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bonillae\Desktop\Cartelera\"/>
    </mc:Choice>
  </mc:AlternateContent>
  <bookViews>
    <workbookView xWindow="0" yWindow="0" windowWidth="28800" windowHeight="11910"/>
  </bookViews>
  <sheets>
    <sheet name="F14.1  PLANES DE MEJORAMIENT..." sheetId="1" r:id="rId1"/>
  </sheets>
  <calcPr calcId="171027"/>
</workbook>
</file>

<file path=xl/calcChain.xml><?xml version="1.0" encoding="utf-8"?>
<calcChain xmlns="http://schemas.openxmlformats.org/spreadsheetml/2006/main">
  <c r="M462" i="1" l="1"/>
  <c r="M461" i="1"/>
  <c r="M460" i="1"/>
  <c r="M459" i="1"/>
  <c r="M458" i="1"/>
  <c r="M457" i="1"/>
  <c r="M456" i="1"/>
  <c r="M455" i="1"/>
  <c r="M454" i="1"/>
  <c r="M453" i="1"/>
  <c r="M452" i="1"/>
  <c r="M451" i="1"/>
  <c r="M450" i="1"/>
  <c r="M449" i="1"/>
  <c r="M448" i="1"/>
  <c r="M447" i="1"/>
  <c r="M446" i="1"/>
  <c r="M445" i="1"/>
  <c r="M444" i="1"/>
  <c r="M443" i="1"/>
  <c r="M442" i="1"/>
  <c r="M441" i="1"/>
  <c r="M440" i="1"/>
  <c r="M439" i="1"/>
  <c r="M438" i="1"/>
  <c r="M437" i="1"/>
  <c r="M436" i="1"/>
  <c r="M435" i="1"/>
  <c r="M434" i="1"/>
  <c r="M433" i="1"/>
  <c r="M432" i="1"/>
  <c r="M431" i="1"/>
  <c r="M430" i="1"/>
  <c r="M429" i="1"/>
  <c r="M428" i="1"/>
  <c r="M427" i="1"/>
  <c r="M426" i="1"/>
  <c r="M425" i="1"/>
  <c r="M424" i="1"/>
  <c r="M423" i="1"/>
  <c r="M422" i="1"/>
  <c r="M421" i="1"/>
  <c r="M420" i="1"/>
  <c r="M419" i="1"/>
  <c r="M418" i="1"/>
  <c r="M417" i="1"/>
  <c r="M416" i="1"/>
  <c r="M415" i="1"/>
  <c r="M414" i="1"/>
  <c r="M413" i="1"/>
  <c r="M412" i="1"/>
  <c r="M411" i="1"/>
  <c r="M410" i="1"/>
  <c r="M409" i="1"/>
  <c r="M408" i="1"/>
  <c r="M407" i="1"/>
  <c r="M406" i="1"/>
  <c r="M405" i="1"/>
  <c r="M404" i="1"/>
  <c r="M403" i="1"/>
  <c r="M402" i="1"/>
  <c r="M401" i="1"/>
  <c r="M400" i="1"/>
  <c r="M399" i="1"/>
  <c r="M398" i="1"/>
  <c r="M397" i="1"/>
  <c r="M396" i="1"/>
  <c r="M395" i="1"/>
  <c r="M394" i="1"/>
  <c r="M393" i="1"/>
  <c r="M392" i="1"/>
  <c r="M391" i="1"/>
  <c r="M390" i="1"/>
  <c r="M389" i="1"/>
  <c r="M388" i="1"/>
  <c r="M387" i="1"/>
  <c r="M386" i="1"/>
  <c r="M385" i="1"/>
  <c r="M384" i="1"/>
  <c r="M383" i="1"/>
  <c r="M382" i="1"/>
  <c r="M381" i="1"/>
  <c r="M380" i="1"/>
  <c r="M379" i="1"/>
  <c r="M378" i="1"/>
  <c r="M377" i="1"/>
  <c r="M376" i="1"/>
  <c r="M375" i="1"/>
  <c r="M374" i="1"/>
  <c r="M373" i="1"/>
  <c r="M372" i="1"/>
  <c r="M371" i="1"/>
  <c r="M370" i="1"/>
  <c r="M369" i="1"/>
  <c r="M368" i="1"/>
  <c r="M367" i="1"/>
  <c r="M366" i="1"/>
  <c r="M365" i="1"/>
  <c r="M364" i="1"/>
  <c r="M363" i="1"/>
  <c r="M362" i="1"/>
  <c r="M361" i="1"/>
  <c r="M360" i="1"/>
  <c r="M359" i="1"/>
  <c r="M358" i="1"/>
  <c r="M357" i="1"/>
  <c r="M356" i="1"/>
  <c r="M355" i="1"/>
  <c r="M354" i="1"/>
  <c r="M353" i="1"/>
  <c r="M352" i="1"/>
  <c r="M351" i="1"/>
  <c r="M350" i="1"/>
  <c r="M349" i="1"/>
  <c r="M348" i="1"/>
  <c r="M347" i="1"/>
  <c r="M346" i="1"/>
  <c r="M345" i="1"/>
  <c r="M344" i="1"/>
  <c r="M343" i="1"/>
  <c r="M342" i="1"/>
  <c r="M341" i="1"/>
  <c r="M340" i="1"/>
  <c r="M339" i="1"/>
  <c r="M338" i="1"/>
  <c r="M337" i="1"/>
  <c r="M336" i="1"/>
  <c r="M335" i="1"/>
  <c r="M334" i="1"/>
  <c r="M333" i="1"/>
  <c r="M332" i="1"/>
  <c r="M331" i="1"/>
  <c r="M330" i="1"/>
  <c r="M329" i="1"/>
  <c r="M328" i="1"/>
  <c r="M327" i="1"/>
  <c r="M326" i="1"/>
  <c r="M325" i="1"/>
  <c r="M324" i="1"/>
  <c r="M323" i="1"/>
  <c r="M322" i="1"/>
  <c r="M321" i="1"/>
  <c r="M320" i="1"/>
  <c r="M319" i="1"/>
  <c r="M318" i="1"/>
  <c r="M317" i="1"/>
  <c r="M316" i="1"/>
  <c r="M315" i="1"/>
  <c r="M314" i="1"/>
  <c r="M313" i="1"/>
  <c r="M312" i="1"/>
  <c r="M311" i="1"/>
  <c r="M310" i="1"/>
  <c r="M309" i="1"/>
  <c r="M308" i="1"/>
  <c r="M307" i="1"/>
  <c r="M306" i="1"/>
  <c r="M305" i="1"/>
  <c r="M304" i="1"/>
  <c r="M303" i="1"/>
  <c r="M302" i="1"/>
  <c r="M301" i="1"/>
  <c r="M300" i="1"/>
  <c r="M299" i="1"/>
  <c r="M298" i="1"/>
  <c r="M297" i="1"/>
  <c r="M296" i="1"/>
  <c r="M295" i="1"/>
  <c r="M294" i="1"/>
  <c r="M293" i="1"/>
  <c r="M292" i="1"/>
  <c r="M291" i="1"/>
  <c r="M290" i="1"/>
  <c r="M289" i="1"/>
  <c r="M288" i="1"/>
  <c r="M287" i="1"/>
  <c r="M286" i="1"/>
  <c r="M285" i="1"/>
  <c r="M284" i="1"/>
  <c r="M283" i="1"/>
  <c r="M282" i="1"/>
  <c r="M281" i="1"/>
  <c r="M280" i="1"/>
  <c r="M279" i="1"/>
  <c r="M278" i="1"/>
  <c r="M277" i="1"/>
  <c r="M276" i="1"/>
  <c r="M275" i="1"/>
  <c r="M274" i="1"/>
  <c r="M273" i="1"/>
  <c r="M272" i="1"/>
  <c r="M271" i="1"/>
  <c r="M270" i="1"/>
  <c r="M269" i="1"/>
  <c r="M268" i="1"/>
  <c r="M267" i="1"/>
  <c r="M266" i="1"/>
  <c r="M265" i="1"/>
  <c r="M264" i="1"/>
  <c r="M263" i="1"/>
  <c r="M262" i="1"/>
  <c r="M261" i="1"/>
  <c r="M260" i="1"/>
  <c r="M259" i="1"/>
  <c r="M258" i="1"/>
  <c r="M257" i="1"/>
  <c r="M256" i="1"/>
  <c r="M255" i="1"/>
  <c r="M254" i="1"/>
  <c r="M253" i="1"/>
  <c r="M252" i="1"/>
  <c r="M251" i="1"/>
  <c r="M250" i="1"/>
  <c r="M249" i="1"/>
  <c r="M248" i="1"/>
  <c r="M247" i="1"/>
  <c r="M246" i="1"/>
  <c r="M245" i="1"/>
  <c r="M244" i="1"/>
  <c r="M243" i="1"/>
  <c r="M242" i="1"/>
  <c r="M241" i="1"/>
  <c r="M240" i="1"/>
  <c r="M239" i="1"/>
  <c r="M238" i="1"/>
  <c r="M237" i="1"/>
  <c r="M236" i="1"/>
  <c r="M235" i="1"/>
  <c r="M234" i="1"/>
  <c r="M233" i="1"/>
  <c r="M232" i="1"/>
  <c r="M231" i="1"/>
  <c r="M230" i="1"/>
  <c r="M229" i="1"/>
  <c r="M228" i="1"/>
  <c r="M227" i="1"/>
  <c r="M226" i="1"/>
  <c r="M225" i="1"/>
  <c r="M224" i="1"/>
  <c r="M223" i="1"/>
  <c r="M222" i="1"/>
  <c r="M221" i="1"/>
  <c r="M220" i="1"/>
  <c r="M219" i="1"/>
  <c r="M218" i="1"/>
  <c r="M217" i="1"/>
  <c r="M216" i="1"/>
  <c r="M215" i="1"/>
  <c r="M214" i="1"/>
  <c r="M213" i="1"/>
  <c r="M212" i="1"/>
  <c r="M211" i="1"/>
  <c r="M210" i="1"/>
  <c r="M209" i="1"/>
  <c r="M208" i="1"/>
  <c r="M207" i="1"/>
  <c r="M206" i="1"/>
  <c r="M205" i="1"/>
  <c r="M204" i="1"/>
  <c r="M203" i="1"/>
  <c r="M202" i="1"/>
  <c r="M201" i="1"/>
  <c r="M200" i="1"/>
  <c r="M199" i="1"/>
  <c r="M198" i="1"/>
  <c r="M197" i="1"/>
  <c r="M196" i="1"/>
  <c r="M195" i="1"/>
  <c r="M194" i="1"/>
  <c r="M193" i="1"/>
  <c r="M192" i="1"/>
  <c r="M191" i="1"/>
  <c r="M190" i="1"/>
  <c r="M189" i="1"/>
  <c r="M188" i="1"/>
  <c r="M187" i="1"/>
  <c r="M186" i="1"/>
  <c r="M185" i="1"/>
  <c r="M184" i="1"/>
  <c r="M183" i="1"/>
  <c r="M182" i="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comments1.xml><?xml version="1.0" encoding="utf-8"?>
<comments xmlns="http://schemas.openxmlformats.org/spreadsheetml/2006/main">
  <authors>
    <author>William Alfonso Artunduaga Bonilla</author>
  </authors>
  <commentList>
    <comment ref="N284" authorId="0" shapeId="0">
      <text>
        <r>
          <rPr>
            <b/>
            <sz val="9"/>
            <color indexed="81"/>
            <rFont val="Tahoma"/>
            <family val="2"/>
          </rPr>
          <t xml:space="preserve">
Se modifica la cantidad de medida con el fin de ajustar el porcentaje asignado.</t>
        </r>
      </text>
    </comment>
  </commentList>
</comments>
</file>

<file path=xl/sharedStrings.xml><?xml version="1.0" encoding="utf-8"?>
<sst xmlns="http://schemas.openxmlformats.org/spreadsheetml/2006/main" count="3492" uniqueCount="2393">
  <si>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</si>
  <si>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</si>
  <si>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</si>
  <si>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</si>
  <si>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</si>
  <si>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</si>
  <si>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</si>
  <si>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</si>
  <si>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</si>
  <si>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</si>
  <si>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</si>
  <si>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</si>
  <si>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</si>
  <si>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</si>
  <si>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</si>
  <si>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</si>
  <si>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</si>
  <si>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</si>
  <si>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</si>
  <si>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</si>
  <si>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</si>
  <si>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</si>
  <si>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</si>
  <si>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</si>
  <si>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</si>
  <si>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</si>
  <si>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</si>
  <si>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</si>
  <si>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</si>
  <si>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</si>
  <si>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</si>
  <si>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</si>
  <si>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</si>
  <si>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</si>
  <si>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</si>
  <si>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</si>
  <si>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</si>
  <si>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</si>
  <si>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</si>
  <si>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</si>
  <si>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</si>
  <si>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</si>
  <si>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</si>
  <si>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</si>
  <si>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</si>
  <si>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</si>
  <si>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</si>
  <si>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</si>
  <si>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</si>
  <si>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</si>
  <si>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</si>
  <si>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</si>
  <si>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</si>
  <si>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</si>
  <si>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</si>
  <si>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</si>
  <si>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</si>
  <si>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</si>
  <si>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</si>
  <si>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</si>
  <si>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</si>
  <si>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</si>
  <si>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</si>
  <si>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</si>
  <si>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</si>
  <si>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</si>
  <si>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</si>
  <si>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</si>
  <si>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</si>
  <si>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</si>
  <si>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</si>
  <si>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</si>
  <si>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</si>
  <si>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</si>
  <si>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</si>
  <si>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</si>
  <si>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</si>
  <si>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</si>
  <si>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</si>
  <si>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</si>
  <si>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</si>
  <si>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</si>
  <si>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</si>
  <si>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</si>
  <si>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</si>
  <si>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</si>
  <si>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</si>
  <si>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</si>
  <si>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</si>
  <si>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</si>
  <si>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</si>
  <si>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</si>
  <si>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</si>
  <si>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</si>
  <si>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</si>
  <si>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</si>
  <si>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</si>
  <si>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</si>
  <si>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</si>
  <si>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</si>
  <si>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</si>
  <si>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</si>
  <si>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</si>
  <si>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</si>
  <si>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</si>
  <si>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</si>
  <si>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</si>
  <si>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</si>
  <si>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</si>
  <si>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</si>
  <si>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</si>
  <si>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</si>
  <si>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</si>
  <si>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</si>
  <si>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</si>
  <si>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</si>
  <si>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</si>
  <si>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</si>
  <si>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</si>
  <si>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</si>
  <si>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</si>
  <si>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</si>
  <si>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</si>
  <si>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</si>
  <si>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</si>
  <si>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</si>
  <si>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</si>
  <si>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</si>
  <si>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</si>
  <si>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</si>
  <si>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</si>
  <si>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</si>
  <si>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</si>
  <si>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</si>
  <si>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</si>
  <si>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</si>
  <si>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</si>
  <si>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</si>
  <si>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</si>
  <si>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</si>
  <si>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</si>
  <si>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</si>
  <si>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</si>
  <si>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</si>
  <si>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</si>
  <si>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</si>
  <si>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</si>
  <si>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</si>
  <si>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</si>
  <si>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</si>
  <si>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</si>
  <si>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</si>
  <si>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</si>
  <si>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</si>
  <si>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</si>
  <si>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</si>
  <si>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</si>
  <si>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</si>
  <si>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</si>
  <si>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</si>
  <si>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</si>
  <si>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</si>
  <si>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</si>
  <si>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</si>
  <si>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</si>
  <si>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</si>
  <si>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</si>
  <si>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</si>
  <si>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</si>
  <si>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</si>
  <si>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</si>
  <si>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</si>
  <si>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</si>
  <si>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</si>
  <si>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</si>
  <si>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</si>
  <si>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</si>
  <si>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</si>
  <si>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</si>
  <si>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</si>
  <si>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</si>
  <si>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</si>
  <si>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</si>
  <si>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</si>
  <si>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</si>
  <si>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</si>
  <si>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</si>
  <si>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</si>
  <si>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</si>
  <si>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</si>
  <si>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</si>
  <si>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</si>
  <si>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</si>
  <si>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</si>
  <si>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</si>
  <si>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</si>
  <si>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</si>
  <si>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</si>
  <si>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</si>
  <si>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</si>
  <si>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</si>
  <si>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</si>
  <si>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</si>
  <si>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</si>
  <si>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</si>
  <si>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</si>
  <si>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</si>
  <si>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</si>
  <si>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</si>
  <si>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</si>
  <si>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</si>
  <si>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</si>
  <si>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</si>
  <si>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</si>
  <si>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</si>
  <si>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</si>
  <si>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</si>
  <si>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</si>
  <si>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</si>
  <si>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</si>
  <si>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</si>
  <si>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</si>
  <si>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</si>
  <si>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</si>
  <si>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</si>
  <si>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</si>
  <si>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</si>
  <si>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</si>
  <si>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</si>
  <si>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</si>
  <si>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</si>
  <si>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</si>
  <si>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</si>
  <si>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</si>
  <si>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</si>
  <si>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</si>
  <si>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</si>
  <si>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</si>
  <si>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</si>
  <si>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</si>
  <si>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</si>
  <si>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</si>
  <si>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</si>
  <si>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</si>
  <si>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</si>
  <si>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</si>
  <si>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</si>
  <si>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</si>
  <si>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</si>
  <si>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</si>
  <si>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</si>
  <si>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</si>
  <si>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</si>
  <si>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</si>
  <si>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</si>
  <si>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</si>
  <si>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</si>
  <si>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</si>
  <si>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</si>
  <si>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</si>
  <si>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</si>
  <si>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</si>
  <si>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</si>
  <si>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</si>
  <si>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</si>
  <si>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</si>
  <si>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</si>
  <si>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</si>
  <si>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</si>
  <si>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</si>
  <si>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</si>
  <si>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</si>
  <si>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</si>
  <si>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</si>
  <si>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</si>
  <si>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</si>
  <si>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</si>
  <si>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</si>
  <si>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</si>
  <si>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</si>
  <si>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</si>
  <si>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</si>
  <si>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</si>
  <si>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</si>
  <si>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</si>
  <si>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</si>
  <si>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</si>
  <si>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</si>
  <si>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</si>
  <si>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</si>
  <si>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</si>
  <si>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</si>
  <si>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</si>
  <si>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</si>
  <si>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</si>
  <si>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</si>
  <si>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</si>
  <si>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</si>
  <si>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</si>
  <si>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</si>
  <si>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</si>
  <si>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</si>
  <si>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</si>
  <si>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</si>
  <si>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</si>
  <si>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</si>
  <si>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</si>
  <si>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</si>
  <si>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</si>
  <si>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</si>
  <si>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</si>
  <si>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</si>
  <si>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</si>
  <si>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</si>
  <si>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</si>
  <si>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</si>
  <si>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</si>
  <si>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</si>
  <si>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</si>
  <si>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</si>
  <si>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</si>
  <si>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</si>
  <si>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</si>
  <si>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</si>
  <si>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</si>
  <si>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</si>
  <si>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</si>
  <si>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</si>
  <si>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</si>
  <si>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</si>
  <si>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</si>
  <si>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</si>
  <si>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</si>
  <si>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</si>
  <si>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</si>
  <si>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</si>
  <si>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</si>
  <si>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</si>
  <si>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</si>
  <si>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</si>
  <si>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</si>
  <si>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</si>
  <si>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</si>
  <si>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</si>
  <si>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</si>
  <si>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</si>
  <si>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</si>
  <si>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</si>
  <si>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</si>
  <si>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</si>
  <si>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</si>
  <si>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</si>
  <si>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</si>
  <si>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</si>
  <si>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</si>
  <si>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</si>
  <si>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</si>
  <si>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</si>
  <si>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</si>
  <si>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</si>
  <si>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</si>
  <si>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</si>
  <si>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</si>
  <si>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</si>
  <si>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</si>
  <si>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</si>
  <si>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</si>
  <si>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</si>
  <si>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</si>
  <si>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</si>
  <si>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</si>
  <si>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</si>
  <si>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</si>
  <si>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</si>
  <si>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</si>
  <si>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</si>
  <si>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</si>
  <si>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</si>
  <si>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</si>
  <si>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</si>
  <si>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</si>
  <si>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</si>
  <si>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</si>
  <si>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</si>
  <si>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</si>
  <si>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</si>
  <si>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</si>
  <si>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</si>
  <si>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</si>
  <si>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</si>
  <si>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</si>
  <si>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</si>
  <si>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</si>
  <si>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</si>
  <si>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</si>
  <si>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</si>
  <si>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</si>
  <si>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</si>
  <si>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</si>
  <si>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</si>
  <si>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</si>
  <si>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</si>
  <si>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</si>
  <si>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</si>
  <si>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</si>
  <si>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</si>
  <si>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</si>
  <si>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</si>
  <si>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</si>
  <si>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</si>
  <si>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</si>
  <si>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</si>
  <si>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</si>
  <si>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</si>
  <si>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</si>
  <si>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</si>
  <si>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</si>
  <si>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</si>
  <si>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</si>
  <si>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</si>
  <si>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</si>
  <si>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</si>
  <si>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</si>
  <si>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</si>
  <si>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</si>
  <si>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</si>
  <si>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</si>
  <si>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</si>
  <si>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</si>
  <si>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</si>
  <si>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</si>
  <si>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</si>
  <si>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</si>
  <si>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</si>
  <si>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</si>
  <si>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</si>
  <si>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</si>
  <si>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</si>
  <si>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</si>
  <si>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</si>
  <si>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</si>
  <si>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</si>
  <si>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</si>
  <si>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</si>
  <si>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</si>
  <si>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</si>
  <si>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</si>
  <si>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</si>
  <si>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</si>
  <si>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</si>
  <si>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</si>
  <si>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</si>
  <si>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</si>
  <si>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</si>
  <si>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</si>
  <si>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</si>
  <si>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</si>
  <si>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</si>
  <si>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</si>
  <si>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</si>
  <si>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</si>
  <si>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</si>
  <si>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</si>
  <si>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</si>
  <si>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</si>
  <si>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</si>
  <si>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</si>
  <si>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</si>
  <si>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</si>
  <si>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</si>
  <si>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</si>
  <si>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</si>
  <si>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</si>
  <si>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</si>
  <si>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</si>
  <si>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</si>
  <si>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1 SUSCRIPCIÓN DEL PLAN DE MEJORAMIENTO</t>
  </si>
  <si>
    <t>2 AVANCE ó SEGUIMIENTO DEL PLAN DE MEJORAMIENTO</t>
  </si>
  <si>
    <t>18 04 001</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</si>
  <si>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</si>
  <si>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</si>
  <si>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Actualizar entre el Grupo de Contabilidad y el Grupo de Bienes Inmuebles y Seguros los bienes inmuebles observados por la Contraloría para establecer cuáles no están en la contabilidad y las causas.</t>
  </si>
  <si>
    <t xml:space="preserve">Actividad 1. El Grupo de Contabilidad y el Grupo Bienes Inmuebles revisaran conjuntamente todos los inmuebles observados por la Contraloría y que no están registrados en contabilidad para establecer ajustes en la Contabilidad con relación a bienes fiscales y/o uso público. (SA-SF).
Actividad 2. El Grupo de Contabilidad al efectuar la revisión contable de los bienes fiscales y al establecer que tiene incorporados bienes de uso público, efectuara el ajuste correspondiente y notificara a la Subdirección de Medio Ambiente. (SF).
Actividad 3. El Grupo de Contabilidad y el Grupo de Bienes Inmuebles con base en los recibos de IPU de los bienes inmuebles fiscales que enviaran las Direcciones Territoriales, suscribirá acta de ajustes que será soporte de actualización contable para incorporar el valor catastral, dirección, etc. de los predios que carecen de avaluó comercial, además de la consecución de los registros 1 y 2 del IGAC y/o catastro que se obtengan según recursos. (SA-SF).
Actividad 4. El Grupo de Bienes Inmuebles solicitará a la Oficina Asesora Jurídica el informe de las acciones de prescripción adquisitiva de dominio adelantadas sobre los 58 inmuebles en posesión, requeridos en los memorandos SA 31699 del 13/05/2015 y SA 32612 del 15/05/2015 y remitirla a la Contraloría. (SA-OAJ).
Actividad 5. Envío de los avalúos comerciales que de acuerdo con el presupuesto se realicen, de los bienes fiscales al Grupo de Contabilidad para su registro. (SA-SF).
</t>
  </si>
  <si>
    <t>Informe trimestral</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</si>
  <si>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</si>
  <si>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</si>
  <si>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</si>
  <si>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</si>
  <si>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1.</t>
  </si>
  <si>
    <t>No reconocimiento total de los bienes transferidos de entidades liquidadas, subestimación de la cuenta 16, Propiedad, Planta y Equipo en cuantía indeterminada y no control de los mismos, denotando cumplimiento parcial a las funciones y actividades establecidas al Invías, en el proceso de transferencia de bienes, Artículo 3, numeral 3.814 del Decreto 2056 de 2003 y al Artículo 3 deberes de la Ley 73415 de 2002.</t>
  </si>
  <si>
    <t>Acción 1. 
Conciliar la información de los registros contables de los elementos entre la unidad ejecutora y el Grupo de Contabilidad.</t>
  </si>
  <si>
    <t>Remisión al área de contabilidad con sus respectivos soportes.</t>
  </si>
  <si>
    <t>Reporte de conciliación.</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</si>
  <si>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2.</t>
  </si>
  <si>
    <t>Acción 2. 
Depurar la información con la Subdirección Marítima y Fluvial y el Grupo de Contabilidad.</t>
  </si>
  <si>
    <t>Actividad 1. Realizar el cruce de informacion que tiene la Subdirección Marítima y Fluvial y el Grupo de Almacén e Inventario y Grupo de Contabilidad. (SA-SMF).
Actividad 2. Organizar dos mesas de trabajo con la participación del Ministerio de Transporte, Subdirección Marítima y Fluvial, Grupo de Almacén e Inventarios y Grupo de Contabilidad, con el objeto de encontrar las posibles inconsistencias y sus causas para no ser contabilizadas. (SA-SF-SMF).</t>
  </si>
  <si>
    <t>Informe semestral.</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</si>
  <si>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1.
</t>
  </si>
  <si>
    <t>El Grupo de Inventarios y el de Contabilidad no realiza conciliaciones periódicas. En la revisión de los bienes muebles (vehículos) reportada en el aplicativo SAI, se observa que la información no está completa y presenta inconsistencias en los campos del registro. Se observa dilación en el procedimiento de dar de baja los vehículos del Programa de Seguridad en Carreteras. Diferencias en el valor registrado en contabilidad versus el aplicativo SAI. Demoras en el ingreso al SAI y en la contabilidad de los bienes muebles reintegrados. Falta de actualización de la valorización de los bienes.</t>
  </si>
  <si>
    <t xml:space="preserve">Acción 1.
Actualizar la plantilla en el aplicativo SAI para registrar el chasis de cada uno de los vehículos en el campo respectivo. </t>
  </si>
  <si>
    <t>Revisar el listado de los vehículos que son propiedad del INVIAS para verificar el número del chasis en el campo correspondiente.</t>
  </si>
  <si>
    <t>Informe Semestral</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</si>
  <si>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2.
</t>
  </si>
  <si>
    <t>Acción 2.
Emitir una directriz por parte de la Directora del Programa de Seguridad en Carretera para la entrega de los vehículos que se solicitan dar de baja.</t>
  </si>
  <si>
    <t xml:space="preserve">Se hará una mesa de trabajo con el Programa de Seguridad de Carreteras con el fin de socializar el tema.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</si>
  <si>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3.
</t>
  </si>
  <si>
    <t>Acción 3. 
Actualizar la información en el aplicativo SAI sobre el tipo de vehículo (taxi).</t>
  </si>
  <si>
    <t xml:space="preserve">Se actualizará la base de datos de acuerdo a las tarjetas de propiedad de los vehículos. </t>
  </si>
  <si>
    <t>16 02 001</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</si>
  <si>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</si>
  <si>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Desactualización y desorganización de los inventarios, falta de control en el procedimiento de disposición de los elementos en el almacén de la entidad y falta de mantenimiento a las bodegas.</t>
  </si>
  <si>
    <t>Organizar la bodega de Fontibón.</t>
  </si>
  <si>
    <t>Se enviará un equipo de trabajo para la organización de la misma.</t>
  </si>
  <si>
    <t>16 01 001</t>
  </si>
  <si>
    <t>H6AC17. Controles implementados para la administración de Equipos de Transporte trasladados al Instituto Nacional de Vías.
La Subdirección Administrativa, responsable de la administración de los equipos de Transporte Fluvial trasladados de las Entidades públicas en liquidación, no lleva un control adecuado de los equipos a su cargo. Cinco (5) ferrys, tres (3) pala dragas y una (1) draga no cuentan con carpeta de información básica. Las carpetas de los siete (7) ferrys y una (1) draga no cuentan con información completa. Cinco (5) ferrys, dos (2) dragas y dos (2) pala dragas presentan vencimiento de los contratos de comodato y no han sido renovados.</t>
  </si>
  <si>
    <t>Deficiencias en los controles implementados para la administración, mantenimiento y conservación de los equipos, que lleva a que no cuente con la información consolidada y organizada.</t>
  </si>
  <si>
    <t xml:space="preserve">Depurar la información con la Subdirección Marítima y Fluvial. </t>
  </si>
  <si>
    <t>Actividad 1. Se hará una mesa de trabajo con la Subdirección Marítima y Fluvial con el fin de determinar la información existente de acuerdo a los soportes que se encuentran en el instituto. (SA-SMF).
Actividad 2. Revisar la información de los ferrys, las pala dragas y las dragas para establecer las posibles inconsistencias. (SA).</t>
  </si>
  <si>
    <t>14 04 004</t>
  </si>
  <si>
    <t>H7AC17. Obligaciones del convenio No. 1056 del 2006- INVIAS-Dirección de Tránsito y Transporte- Policía Nacional- Instrumentos de Planeación.
El Programa de Seguridad en Carreteras Nacionales PSCN que depende del Instituto Nacional de Vías, incumple con la cláusula cuarta del Convenio Interadministrativo No. 1056 del 200620, así como los principios de la administración pública descritos en el Artículo 209 de la Constitución Nacional, por cuanto no posee instrumentos de planeación que permitan hacer seguimiento y evaluación de su Gestión.</t>
  </si>
  <si>
    <t>Dificultad para medir el impacto social, evaluar la eficacia y eficiencia con que se dispusieron los recursos públicos y hacer la evaluación de la inversión para la realización de la labor misional del PSCN ($52.916 millones para 2016), porque no se da cumplimiento al principio de planeación ya que no cuenta con instrumentos como un plan estratégico y/o de acción que permita identificar y establecer objetivos y metas.</t>
  </si>
  <si>
    <t>Adoptar un Plan Estratégico para la vigencia 2018 que materialice los objetivos y metas del Programa de Seguridad en Carreteras Nacionales.</t>
  </si>
  <si>
    <t xml:space="preserve">Elaborar y aprobar Plan Estratégico. </t>
  </si>
  <si>
    <t xml:space="preserve">Plan Estratégico </t>
  </si>
  <si>
    <t>14 05 004</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</si>
  <si>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</si>
  <si>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</si>
  <si>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Seguimiento al cumplimiento de la cláusula quinta del convenio 1056 de 2006.</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</si>
  <si>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</si>
  <si>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</si>
  <si>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16 03 003</t>
  </si>
  <si>
    <t>H9AC17. Entrega de vehículos por parte del INVIAS a la Dirección de Tránsito y Transporte-DITRA de la Policía Nacional- y examen técnico mecánico de la flota.
Se evidenció que no poseen una revisión tecno-mecánica previa suficiente que determine el estado en que se reciben, esta falta de control se demuestra porque las actas no registran los kilómetros recorridos de los vehículos hasta el momento de la devolución, así como el kilometraje en el momento de su entrega a la DITRA en comodato.</t>
  </si>
  <si>
    <t>Falta de control de los bienes recibidos.</t>
  </si>
  <si>
    <t xml:space="preserve">Adoptar un procedimiento estándar articulado con la Subdirección Administrativa, que permita verificar el estado de los vehículos entregados al PSCN. </t>
  </si>
  <si>
    <t>Elaborar y aprobar Procedimiento.</t>
  </si>
  <si>
    <t>Procedimiento</t>
  </si>
  <si>
    <t>H10AC17. Contratación del servicio de mantenimiento para los vehículos de la Dirección de Tránsito y Transporte de la Policía Nacional.
En desarrollo del Convenio 1056 de 200623, se evidenció demora de aproximadamente tres (3) meses, en los tiempos del proceso de selección del servicio de mantenimiento, afectando la disponibilidad de automotores para dar cumplimiento misional a la Policía de Carreteras, por parte de Invías, debido a que hubo imprevistos que causaron paralización de más del 50% del equipo automotor de la Dirección de Tránsito y Transporte de la Policía Nacional.</t>
  </si>
  <si>
    <t>Ausencia de un plan de contingencia que diera solución temporal a la necesidad, permitiendo dar continuidad en el mantenimiento de los vehículos pertenecientes al Programa y gestión inoportuna en la contratación del mantenimiento del parque automotor perteneciente al Programa de Seguridad en Carreteras Nacionales.</t>
  </si>
  <si>
    <t>Ante la declaratoria de desierta, establecer planes de choque que permitan dar continuidad al mantenimiento de vehículos.</t>
  </si>
  <si>
    <t>Acciones implementadas de acuerdo al proceso contractual que se declare desierto.</t>
  </si>
  <si>
    <t>Reporte de las acciones implementadas de acuerdo al proceso contractual que se declare desierto.</t>
  </si>
  <si>
    <t>16 03 001</t>
  </si>
  <si>
    <t>H11AC17. Entrega y Recibo de trabajos de mantenimiento en el convenio Invías y DITRA.
En desarrollo del Convenio 1056 de 2006, se observó que la supervisión no hace la revisión pormenorizada del cumplimiento del objeto contractual, incumpliendo con su función y con el Artículo 84 de la Ley 1474 de 2011.</t>
  </si>
  <si>
    <t>Debilidades en la supervisión, al no implementar mecanismos de control del mantenimiento y reparación de los automotores, se observan en algunos de los recibos a satisfacción del servicio de mantenimiento, donde no se evidencia la intervención de algún funcionario del Invías o de la supervisión del programa que reciba los trabajos.</t>
  </si>
  <si>
    <t>Diseñar procedimiento como mecanismo de control para el recibo de los vehículos pertenecientes al Programa de Seguridad en Carreteras Nacionales que sean objeto de mantenimiento y reparación.</t>
  </si>
  <si>
    <t>Diseñar e implementar procedimiento.</t>
  </si>
  <si>
    <t xml:space="preserve">Procedimiento </t>
  </si>
  <si>
    <t>H12AC17. Control en las bajas de los repuestos sustituidos en los talleres donde se realiza el mantenimiento preventivo y correctivo del parque automotor asignado en comodato del Programa de Seguridad en Carreteras Nacionales.
En la evaluación de los contratos números 1585, 1586 del 2015 y 0651 del 2016 se pudo determinar que los repuestos retirados de los vehículos en mantenimiento no tienen un registro de ingreso a la bodega del Invías, lo que impide realizar una trazabilidad sobre la cantidad y estado; no se realiza una evaluación sobre la calidad de los repuestos, que permita determinar si son originales y la necesidad de su cambio.</t>
  </si>
  <si>
    <t>Incumplimiento del Art. 2 de la Ley 87 de 199328, la Ley 872 de 2003 “por la cual se crea el sistema de gestión de la calidad en la Rama Ejecutiva del Poder Público y en otras entidades prestadoras de servicios” y específicamente en Invías la Resolución 2768 de 2005 “por la cual se adopta y se expide el Manual de Procesos y Procedimientos del Sistema de Gestión de Calidad”.</t>
  </si>
  <si>
    <t xml:space="preserve">Elaborar procedimiento de devolución de elementos de vehículos reparados, dentro del proceso de mantenimiento de vehículos. 
</t>
  </si>
  <si>
    <t xml:space="preserve">Diseñar e implementar procedimiento de devolución de repuesto de vehículos. 
</t>
  </si>
  <si>
    <t>H13AC17. Inversión en vehículos dados de baja.
En visita practicada a la bodega del Invías, se evidenció que vehículos tipo camioneta doble cabina de marca GONOW, con placas ISJ 908, ISJ 910, ISJ 911, ISJ 912, ISJ 914, ISJ 916 y ISJ 917 matriculados en Málaga, Santander y pertenecientes al Programa de Seguridad en Carreteras Nacionales se encuentran fuera de circulación y en abandono, adicional, en la revisión en el aplicativo SAI se encontró que fueron dados de baja el 05 de junio de 2017.</t>
  </si>
  <si>
    <t>Gestión antieconómica que impacta el presupuesto del Programa y a su vez el cumplimiento misional de los objetivos de seguridad en carreteras nacionales; desconociendo las obligaciones establecidas en la cláusula cuarta, numeral 3 del Convenio 1056 de 2006 y el artículo 209 principios de la Administración Pública de la Constitución Nacional y la Ley 87 de 1993, por lo tanto se configura un presunto detrimento patrimonial por $37,62 millones.</t>
  </si>
  <si>
    <t>Adoptar procedimiento de mantenimiento de vehículos donde quede establecido el concepto técnico de reparaciones a vehículos próximos a dar de baja.</t>
  </si>
  <si>
    <t>Actividad 1. Diseñar e implementar procedimiento.  
Actividad 2. Base de datos con conceptos técnico  consolidado.</t>
  </si>
  <si>
    <t>Procedimiento y 
 Base de Datos</t>
  </si>
  <si>
    <t>14 02 003</t>
  </si>
  <si>
    <t>H14AC17. Camionetas del Programa de Seguridad en Carreteras Nacionales - PSCN.
Invías con recursos del Programa de Seguridad en Carreteras Nacionales PSCN compró quince (15) vehículos Nissan (camionetas doble cabina uniformadas), mediante la Orden de Compra 5942 de 2015, de los cuales sin previa autorización, destinó cinco (5) para la administración de Invías (Tabla 13), contradiciendo con ello los estudios y documentos previos31 que justificaban la necesidad de su adquisición.</t>
  </si>
  <si>
    <t>En las visitas realizadas a las regionales de la DITRA no se evidenciaron soportes de las actividades de coordinación previstas entre el Invías y el PSCN.</t>
  </si>
  <si>
    <t xml:space="preserve">Elaboración de plan para adelantar la devolución de los vehículos indicados en el hallazgo al Programa de Seguridad en Carreteras Nacionales </t>
  </si>
  <si>
    <t>Entrega de vehículos.</t>
  </si>
  <si>
    <t>Constancia de devolución de vehículos a sede central.</t>
  </si>
  <si>
    <t>H15AC17. Estudio de Mercado.
El estudio de mercado del Programa de Seguridad de Carreteras Nacionales, que realiza la Dirección de Contratación, no cumple con los principios de economía, eficiencia y eficacia, por cuanto la construcción del total del presupuesto oficial lo elabora teniendo en cuenta los promedios mensuales históricos de mantenimiento de contratos ejecutados por la Entidad, los cuales aparentemente son muy superiores al mercado, dejando de lado un estudio real al momento del proceso de selección del contratista.</t>
  </si>
  <si>
    <t>Los presupuestos presentados no reflejen la realidad de los precios de mercado, dejando de lado el estudio de la oferta, contradiciendo el principio de economía que se preocupa, precisamente de la manera en que se administran unos recursos escasos.</t>
  </si>
  <si>
    <t>Aplicar las directrices establecidas por Colombia Compra Eficiente para la elaboración de los estudios de mercado.</t>
  </si>
  <si>
    <t>Realizar estudios de mercado por procesos acorde con las directrices de Colombia Compra Eficiente.</t>
  </si>
  <si>
    <t>Estudios de mercado</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</si>
  <si>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1.
</t>
  </si>
  <si>
    <t xml:space="preserve">Debilidades en la estructuración de los documentos previos necesarios para adelantar los procesos contractuales y falencias en el lleno de requisitos exigidos en la Ley, específicamente el artículo 20 del Decreto 1510 de 2013. </t>
  </si>
  <si>
    <t>Acción 1.
Entregar un reporte en donde se verifique que todas las unidades ejecutoras tienen en cuenta las exigencias señaladas en el Manual de Contratación relacionadas con los estudios previos y actualización de los mismos.</t>
  </si>
  <si>
    <t xml:space="preserve">Entrega reportes trimestrales.
</t>
  </si>
  <si>
    <t>Reporte trimestral</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</si>
  <si>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2.
</t>
  </si>
  <si>
    <t xml:space="preserve">Acción 2.
Disponer de estudios actualizados en el momento de la contratación del proyecto.
</t>
  </si>
  <si>
    <t>Estudios actualizados.</t>
  </si>
  <si>
    <t>Reporte cuatrimestral</t>
  </si>
  <si>
    <t xml:space="preserve">H2R16. Desgaste prematuro en losas de concreto sobre la Calle 4 – Obras de acceso al puerto de Barranquilla. Convenio 374 de 2015.
En la visita de inspección ocular efectuada el día 22 de abril de 2016 al proyecto del corredor de acceso al Puerto de Barranquilla (origina)(...), se evidenció desgaste prematuro en las losas de concreto
</t>
  </si>
  <si>
    <t>Falencias en el Desarrollo de los procesos constructivos de las losas en concreto.</t>
  </si>
  <si>
    <t xml:space="preserve">Corregir los defectos constructivos detectados por la Contraloría General de la República en las losas de concreto. </t>
  </si>
  <si>
    <t xml:space="preserve">Informe con registro fotográfico de la interventoría en el cual se evidencie las correcciones.
</t>
  </si>
  <si>
    <t xml:space="preserve"> Informe con registro fotográfico
</t>
  </si>
  <si>
    <t>H3R16. Entrega de escuela rural primaria “La Canchera”. Contrato 642 de 2015
Dentro les actividades de gestión social del contrato 642 de 2015"(...), se realizó la construcción de la sede para la primaria de la IED Rural “La Canchera”,... A la fecha de la visita de inspección , no había asignado vigilancia a la institución, retrasando la entrega definitiva de la obra.</t>
  </si>
  <si>
    <t xml:space="preserve">Deficiencias administrativas en el proceso de entrega de obras. </t>
  </si>
  <si>
    <t>Entregar la escuela a la comunidad.</t>
  </si>
  <si>
    <t>Elaboración acta de entrega de la escuela a la comunidad.</t>
  </si>
  <si>
    <t xml:space="preserve">Acta de entrega </t>
  </si>
  <si>
    <t>H4R16. Corrosión en rejas de protección accesos y balcones escuela rural primaria “La Canchera”. Contrato 642 de 2015.
Se evidenció que los elementos metálicos colocados para protección de accesos en la escuela rural “La Canchera”, presentan corrosión prematura.</t>
  </si>
  <si>
    <t>Falencias en la colocación de la pintura corrosiva.</t>
  </si>
  <si>
    <t>Corregir los defectos corrosivos de la malla detectados por la Contraloría General de la República.</t>
  </si>
  <si>
    <t>Informe con registro fotográfico de la interventoría en el cual se evidencien las correcciones.</t>
  </si>
  <si>
    <t>Informe de la interventoría  con registro fotográfico</t>
  </si>
  <si>
    <t>H5R16. Construcción de gaviones acceso a la segunda calzada de la Circunvalar de Barranquilla. Contrato 1204 de 2016. En desarrollo de la visita a las obras ejecutadas mediante contrato 1204 de 2016, cuyo objeto es “MEJORAMIENTO DE LA INTERCONEXIÓN VIAL SEGUNDA CALZADA AVENIDA CIRCUNVALAR DE BARRANQUILLA”, se observó que en el proceso de construcción de gaviones para contención de taludes, algunos presentaban vacíos notorios.</t>
  </si>
  <si>
    <t>Falencias en el desarrollo de los proceso constructivos de los gaviones.</t>
  </si>
  <si>
    <t>Corregir los defectos constructivos detectados por la Contraloría General de le República en los gaviones.</t>
  </si>
  <si>
    <t xml:space="preserve">Solicitar a la interventoría   informe con registro fotográfico  en el cual se evidencien las correcciones realizadas a los gaviones.
</t>
  </si>
  <si>
    <t xml:space="preserve"> informe de la Interventoría con registro fotográfico
</t>
  </si>
  <si>
    <t>H6R16. Rejas para canal sumidero en el sector Las Flores – Vía 40. Convenio 1344 de 2014.
Se evidenció que los sumideros para el encole de aguas lluvias hacia la solución hidráulica realizada para la conducción de aguas lluvias hacia la Ciénaga de Malloquín no cuentan con rejillas para evitar el paso de basura y elementos sólidos.</t>
  </si>
  <si>
    <t>Debilidades en la construcción de sumideros.</t>
  </si>
  <si>
    <t>Presentar informe de la interventoría en el cual se evidencie que los sumideros cumplen técnicamente con las especificaciones de diseño y demostrar técnicamente que no se requiere las rejillas.</t>
  </si>
  <si>
    <t xml:space="preserve">Solicitud al interventor del informe técnico. </t>
  </si>
  <si>
    <t>Informe técnico del interventor</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</si>
  <si>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</si>
  <si>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Falencias en la Planeación de proyecto de mantenimiento de la Segunda calzada de la Av. Circunvalar.</t>
  </si>
  <si>
    <t>Presentar informe técnico respecto a la necesidad de demoler los 5 metros del muro.</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</si>
  <si>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</si>
  <si>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</si>
  <si>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Justificación de la diferencia del los análisis de precios unitarios de los contratos observados por la contraloría general.</t>
  </si>
  <si>
    <t xml:space="preserve">Solicitud del informe al Distrito de Barranquilla.
</t>
  </si>
  <si>
    <t xml:space="preserve">Informe del Distrito de Barranquilla
</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</si>
  <si>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</si>
  <si>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Falta de planeación.</t>
  </si>
  <si>
    <t>Sustentar la necesidad de la urgencia manifiesta declarada, junto a las acciones del INVIAS para atenderla y el resultado de la misma.</t>
  </si>
  <si>
    <t xml:space="preserve">Solicitar los debidos soportes a la interventoría.
</t>
  </si>
  <si>
    <t>Informe</t>
  </si>
  <si>
    <t>H10R16. Notas de campo.
Terminado por plazo el contrato 3460 de 2008, “CRUCE DE LA CORDILLERA CENTRAL”, se evidencia que el alcance físico pactado no se consiguió en su totalidad. 
Acción 1.</t>
  </si>
  <si>
    <t>Falencias en estructuración de presupuesto oficial.</t>
  </si>
  <si>
    <t xml:space="preserve">
Acción 1. 
Entregar el informe final del incumplimiento del contrato y demanda de reconvención presentada por el INVIAS en el tribunal de Arbitramento vigente para el contrato 3460 de 2008.  
</t>
  </si>
  <si>
    <t xml:space="preserve">1. Solicitar a la interventoría el  informe de incumplimiento. 
2. Solicitar a la OAJ la demanda.
</t>
  </si>
  <si>
    <t>Informe y demanda</t>
  </si>
  <si>
    <t xml:space="preserve">H10R16. Notas de campo.
Terminado por plazo el contrato 3460 de 2008, “CRUCE DE LA CORDILLERA CENTRAL”, se evidencia que el alcance físico pactado no se consiguió en su totalidad. 
Acción 2. </t>
  </si>
  <si>
    <t xml:space="preserve">Acción 2. 
Estado actual del proceso. </t>
  </si>
  <si>
    <t>Presentar informes.</t>
  </si>
  <si>
    <t>Informe semestral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</si>
  <si>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</si>
  <si>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</si>
  <si>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Reprogramar el flujo de inversión del anticipo, con la aprobación de la interventoría.</t>
  </si>
  <si>
    <t>Solicitar al contratista un nuevo programa del anticipo para ser aprobado por la interventora y posterior remisión al Invías para su respectivo seguimiento.</t>
  </si>
  <si>
    <t>Reprogramación del plan de inversiones de anticipo aprobado</t>
  </si>
  <si>
    <t>H12R16.  Limpieza Final del Sitio de Trabajos.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</si>
  <si>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Inobservancia de las Especificaciones técnicas de construcción de limpieza final del sitio de trabajo, y deficiencias en la supervisión y/o interventoría.</t>
  </si>
  <si>
    <t>Evidenciar mediante certificación o informe de la firma interventora que a la fecha el sitio de obra se encuentra en condiciones de limpieza optimas aceptables de acuerdo a las Especificaciones Técnicas de Construcción de Limpieza Final del Sitio de los Trabajos.</t>
  </si>
  <si>
    <t>Solicitar a la interventoría el respectivo informe con registro fotográfico.</t>
  </si>
  <si>
    <t>Informe con registro fotográfico</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</si>
  <si>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</si>
  <si>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</si>
  <si>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</si>
  <si>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</si>
  <si>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</si>
  <si>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H14R16. Señalización y defensa de la zona de las obras.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el Constructor  está en la obligación de señalizar.</t>
  </si>
  <si>
    <t>Falta de controles en  la señalización de las obras.</t>
  </si>
  <si>
    <t>Señalizar adecuadamente las obras del contrato N° 544  de  2012.</t>
  </si>
  <si>
    <t>Presentar informe de la interventoría con registro fotográfico en el cual se evidencie la señalización de la obra.</t>
  </si>
  <si>
    <t>Informe de la interventoría con registro fotográfico</t>
  </si>
  <si>
    <t xml:space="preserve">H15R16. Construcción Puentes .
En visita de inspección realizada por la CGR en marzo de 2017, se observó en el Puente El Playón, construido mediante este contrato que la sección hidráulica se disminuye debido a la obstrucción que hace el pontón existente aguas abajo, situación que podría afectar la funcionalidad de esta nueva obra.
</t>
  </si>
  <si>
    <t>Denota debilidades en el seguimiento y Control de la actividades para la ejecución y terminación de las obras.</t>
  </si>
  <si>
    <t xml:space="preserve">Terminar la construcción de la obra hidráulica enunciada por la Contraloría General de la República. </t>
  </si>
  <si>
    <t xml:space="preserve">Informe de la interventoría con registro fotográfico en el cual se evidencie la terminación de la obra hidráulica.
 </t>
  </si>
  <si>
    <t xml:space="preserve">Informe de la interventoría 
</t>
  </si>
  <si>
    <t xml:space="preserve">H16R16. Administrativo con presunta incidencia disciplinaria- Áreas Remantes no desarrollables. 
El Apéndice F Gestión Predial, en el numeral 4.1, Lineamientos Generales Establecidos para la Ejecución del objeto Contractual, numeral 13, establece que en la gestión predial de compra, cuando el predio sea adquirido, debe identificarse en campo delimitado y señalado con cinta plástica, así: PREDIO ADQUIRIDO POR INVIAS. </t>
  </si>
  <si>
    <t>Debida delimitación e identificación, situación que genera riesgo de invasiones en el derecho de vía, contraviniendo las obligaciones contractuales, el manual de Interventoría, los Arts. 3,4 y 5 de la ley 80 de 1993 y el Art. 84 de la Ley 1474 de 2011.</t>
  </si>
  <si>
    <t>Evidenciar la debida delimitación de las áreas remanentes para evitar invasiones al derecho de vía.</t>
  </si>
  <si>
    <t xml:space="preserve">Solicitar a la interventoría informe con su respectivo registro fotográfico.
</t>
  </si>
  <si>
    <t xml:space="preserve">Informe de interventoría con registro fotográfico </t>
  </si>
  <si>
    <t>H17R16. Administrativa con presunta incidencia disciplinaria – Revegetalización Taludes. La Guía Ambiental para Proyectos de Infraestructura Subsector Vial del INVIAS, establece, “El recubrimiento vegetal atenúa los procesos de inestabilidad, favorece la recuperación de suelos y de repoblación de áreas desprotegidas como taludes, excavaciones, entre otras.</t>
  </si>
  <si>
    <t>Se observaron taludes tratados sin la correspondiente revegetalización, situación que evidencia debilidades en el seguimiento y control de las actividades contractuales y genera riesgo de caída de materiales que pueden afectar la seguridad y transitabilidad de la vía, contraviniendo las obligaciones contractuales, el manual de Interventoría, los Artículos. 4 y 5 de la Ley 80 de 1993 y el Art. 84 de la Ley 1474 de 2011.</t>
  </si>
  <si>
    <t>Revegetalizar los taludes mencionados por la Contraloría General de la República.</t>
  </si>
  <si>
    <t>Solicitud a la interventoría informe con registro fotográfico en el cual se evidencie la revegetalización.</t>
  </si>
  <si>
    <t>H18R16. El capítulo 2 del Manual de Señalización Vial del Ministerio de Transporte establece las características y ubicación de las señales verticales e indica en el numeral 2.1.5 Sistema de Soporte “…debe asegurar que la señal se mantenga en la posición correcta ante cargas de viento y movimientos sísmicos y que adicionalmente no represente un peligro grave al ser impactado por un vehículo”.</t>
  </si>
  <si>
    <t>En visita de inspección a la vía se observaron algunas señales inadecuadamente instaladas, afectando la funcionalidad de las mismas.</t>
  </si>
  <si>
    <t xml:space="preserve">Corregir la posición de la señal fotografiada por la Contraloría General de la República. </t>
  </si>
  <si>
    <t>Solicitar informe a la interventoría con registro fotográfico en el cual se evidencie la correcta posición de la señal.</t>
  </si>
  <si>
    <t>Informe de la interventoría con archivo fotográfico</t>
  </si>
  <si>
    <t xml:space="preserve">H19R16. Disipador de Energía. 
El Artículo 105.17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 </t>
  </si>
  <si>
    <t>Se observó material en el disipador construido, además material de la excavación de dicha obra de arte que no fue retirado después de la construcción, obstruyendo las obras de arte permitiendo el aporte de sedimentos a las fuente hídricas aledañas, lo cual denota deficiencias en el seguimiento y control de la obra.</t>
  </si>
  <si>
    <t xml:space="preserve">Limpiar el disipador para no generar riesgos ambientales. </t>
  </si>
  <si>
    <t>Solicitar informe a la interventoría con registro fotográfico en el cual se evidencie que el disipador enunciado por la contraloría se encuentre limpio.</t>
  </si>
  <si>
    <t>H20R16. Muros de Contención K112+520 y  K112+487. 
Se evidenció que la junta entre el pavimento y la cuneta en el muro ubicado en el PR112+520, presenta separación de aproximadamente medio centímetro, lo cual indica que posiblemente el muro se está desplazando.</t>
  </si>
  <si>
    <t xml:space="preserve">Denota deficiencias en la calidad de la obra y podría verse en riesgo la estabilidad de la vía. </t>
  </si>
  <si>
    <t>Sellar la junta para evitar la introduciendo de material que pueda causar erosión. Asimismo, presentar concepto técnico del no desplazamiento del muro.</t>
  </si>
  <si>
    <t>Informe de la interventoría con registro fotográfico en el cual se evidencie las correcciones, el cual debe incluir concepto frente al desplazamiento del muro.</t>
  </si>
  <si>
    <t xml:space="preserve">Informe de la interventoría con registro fotográfico 
</t>
  </si>
  <si>
    <t>H21R16. Manejo Ambiental Campamento la Sánchez. 
La Resolución 541 de 1994  del Ministerio del Medio Ambiente, por medio de la cual se regula el cargue, descargue, transporte, almacenamiento y disposición final de escombros, materiales, elementos, concretos y agregados sueltos, de construcción, de demolición y capa orgánica, suelo y subsuelo de excavación, establece en el numeral II, que en materia de almacenamiento, cargue y descargue, en el literal “b. Está prohibido el cargue, descargue o el almacenamiento temporal o permanente de los materiales y elementos para la realización de obras públicas sobre zonas verdes, áreas arborizadas, reservas naturales o forestales y similares, áreas de recreación y parques, ríos, quebradas, canales, caños, humedales y en general cualquier cuerpo de agua".</t>
  </si>
  <si>
    <t>Se evidenció inadecuado manejo del hierro acopiado, dado que este material se encuentra dispuesto directamente sobre el suelo natural, permitiendo afectación ambiental del suelo, lo cual denota debilidades en el seguimiento y control de la ejecución de las obras, contraviniendo presuntamente lo estipulado en la citada resolución.</t>
  </si>
  <si>
    <t>Retirar los materiales del campamento la Sanchez.</t>
  </si>
  <si>
    <t xml:space="preserve">Solicitar informe a la interventoría con registro fotográfico, en el cual se evidencie que se retiraron los materiales del campamento y se ha dado cumplimiento a la Resolución 541 de 1994.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</si>
  <si>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</si>
  <si>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</si>
  <si>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</si>
  <si>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Efectuar seguimiento a los compromisos adquiridos.</t>
  </si>
  <si>
    <t>Informes semestrales</t>
  </si>
  <si>
    <t>H22R16. Pasivos Consulta Previa.
Acción 2.</t>
  </si>
  <si>
    <t xml:space="preserve">Acción 2. 
Reestructurar internamente los recursos del contrato 1533 de 2015 para garantizar el cabal   cumplimiento a los acuerdos y al plan de Gestión Social aprobado.                             </t>
  </si>
  <si>
    <t>Celebrar Comité para aprobación de restructuración financiera del contrato.</t>
  </si>
  <si>
    <t>Documento soporte de la reestructuración financiera para el cumplimiento de los compromisos</t>
  </si>
  <si>
    <t>H23R16. Señalización y defensa de la zona de las obras. 
La señalización deberá realizarse en estricto cumplimiento de las disposiciones vigentes sobre la materia, en particular el Manual de Señalización Vial del Ministerio de Transporte.</t>
  </si>
  <si>
    <t>Se evidenció que la señalización no cumplía lo establecido en el capítulo 4 del Manual de señalización del Ministerio de Transporte, toda vez que no se observó la señal preventiva de entrada y salida de volquetas para el ZODME, ni la señalización preventiva de obra en la vía en el sector remoción de derrumbes.</t>
  </si>
  <si>
    <t>Señalizar adecuadamente las obras de acuerdo a lo  establecido en el capítulo 4 del Manual de señalización del Ministerio de Transporte.</t>
  </si>
  <si>
    <t>Solicitar informe con registro fotográfico  de la interventoría en el cual conste que se señalizó adecuadamente.</t>
  </si>
  <si>
    <t>H24R16. Muro Alcantarilla Doble Sector Puente la Platina. 
En visita de inspección realizada en marzo de 2017 por la CGR, se evidenciaron hormigueos en el concreto, así como muro del box desalineado, falta sello de juntas entre tubos de alcantarilla doble.</t>
  </si>
  <si>
    <t xml:space="preserve">Deficiencias en el seguimiento y control del proceso constructivo, afectando la calidad de la obra. </t>
  </si>
  <si>
    <t>Efectuar las correcciones de  los defectos constructivos evidenciados por la Contraloría General de la República en el Puente la Platina.</t>
  </si>
  <si>
    <t>Solicitar informe a la  Interventoría con registro fotográfico en el cual se evidencie que se corrigieron los defectos constructivos.</t>
  </si>
  <si>
    <t>H25R16. Ítem Pavimento en Concreto Hidráulico. 
El Capítulo 5 Pavimentos de Concreto de las Especificaciones Técnicas de Construcción del INVIAS, en el numeral 500.5.2.8.1 establece las condiciones técnicas para el control de calidad del producto terminado en cuanto a la integridad de las losas del pavimento en concreto, en la que se indica que siempre que se encuentren losas agrietadas o astilladas.</t>
  </si>
  <si>
    <t>Se evidenciaron losas con grietas transversales, longitudinales y descascaramientos, tal como se muestra en el registro fotográfico, cuyas causas identificadas en el Manual de Inspección Visual de Pavimentos Rígidos del INVIAS, corresponden a asentamiento de la base o subrasante, juntas de contracción aserrada o formada tardíamente, espesor de la losa insuficiente para soportar las solicitaciones.</t>
  </si>
  <si>
    <t>Efectuar las reparaciones de los defectos constructivos detectados por la Contraloría General de le República en las losas.</t>
  </si>
  <si>
    <t xml:space="preserve">Realizar informe con registro fotográfico por parte de la interventoría en el cual se evidencie las reparaciones. 
</t>
  </si>
  <si>
    <t xml:space="preserve">Informe de la interventoría 
</t>
  </si>
  <si>
    <t xml:space="preserve">H26R16. Actas de Recibo Parcial 5. El Ítems 8, 9, 11 y 12  P - 107: Reparación de Superestructuras de Madera (Maderos 0.20 x 0.11x6.7m), (0.20 x 0.11x5.5m), (0.20 x 0.05x4.0m)  y (0.20 x 0.15x6.7m).
Descripción 107.1 Generalidades consiste en los trabajos que se deben ejecutar necesarios para reemplazar diferentes piezas de la superestructura de puentes fijos o móviles con elementos de madera, lo cual incluye la reposición parcial o total de tablones de rodado, pasillos, aceras, guardarruedas y otros elementos, así como el reclavado y re-empernado de todos los elementos que la conforman, de acuerdo con lo definido. </t>
  </si>
  <si>
    <t xml:space="preserve">No se habían instalado en su totalidad las piezas de madera objeto del contrato, tal como se evidenció  ya que las actividades de estos Ítems se estaban ejecutando, tal como se muestra en el registro fotográfico. </t>
  </si>
  <si>
    <t>Presentar los soportes documentales en donde se evidencia que no se cometió ninguna irregularidad en la ejecución del proyecto objeto del hallazgo.</t>
  </si>
  <si>
    <t>Reunir los informes, actas y registros fotográficos.</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</si>
  <si>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</si>
  <si>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</si>
  <si>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
En caso de requerir alguna intervención en el muelle de Victoria Regia, que involucre inmuebles y  predios del Ministerio de Transporte, se adelantará la suscripción de convenio de cooperación entre el Ministerio de Transporte y el Invías.</t>
  </si>
  <si>
    <t>Suscribir convenio si da lugar.</t>
  </si>
  <si>
    <t>Reporte semestral</t>
  </si>
  <si>
    <t>H28R16. Administrativo – Limpieza y Señalización de Obra. La Especificaciones Técnicas de Construcción en el numeral 102.4 del Capítulo 1 Aspectos Generales, Sanidad y Limpieza en Zonas de Campamentos, el Constructor deberá proporcionar y mantener todas las áreas de sus campamentos en satisfactorias condiciones sanitarias y de limpieza, cumpliendo con los requisitos y reglamentos vigentes en relación con la sanidad pública y protección del ambiente.</t>
  </si>
  <si>
    <t>Deficiencias en la señalización y limpieza de la obra, por deficiencias en el seguimiento y control, situación que podría generar riesgos para la seguridad de los trabajadores.</t>
  </si>
  <si>
    <t>Corregir lo observado por la contraloría respecto al contrato 1036 de 2016.</t>
  </si>
  <si>
    <t>Solicitud a la interventoría del respectivo informe con registro fotográfico.</t>
  </si>
  <si>
    <t>Informe y registro fotográfico</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</si>
  <si>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</si>
  <si>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</si>
  <si>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</si>
  <si>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</si>
  <si>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 xml:space="preserve">H30R16. Calidad de la Obra Contrato 1786 de 2012.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</si>
  <si>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 xml:space="preserve">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 </t>
  </si>
  <si>
    <t>Efectuar las reparaciones de los defectos constructivos evidenciados por la Contraloría General de la República en la  carretera San Juan de Pasto – Mojarras, sector Cano Mojarras.</t>
  </si>
  <si>
    <t xml:space="preserve">Solicitar informe de la interventoría con registro fotográfico en el cual se evidencie que se corrigieron los defectos constructivos.  
</t>
  </si>
  <si>
    <t xml:space="preserve">Informe de la interventoría con registro fotográfico
</t>
  </si>
  <si>
    <t xml:space="preserve">H31R16. Calidad de la Obra Convenio 777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</si>
  <si>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Efectuar la reparación de las fallas que presentan el descole de la alcantarilla ubicada en el K12+250.</t>
  </si>
  <si>
    <t>Informe de recibo a satisfacción de las reparaciones por parte de la interventoría.</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</si>
  <si>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</si>
  <si>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</si>
  <si>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</si>
  <si>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</si>
  <si>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</si>
  <si>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</si>
  <si>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</si>
  <si>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</si>
  <si>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</si>
  <si>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H34R16.  Calidad de la Obra Convenio 787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</si>
  <si>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t>
  </si>
  <si>
    <t>Efectuar la reparación de  las fisuras que se presentan en la placa huella construida.</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</si>
  <si>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</si>
  <si>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</si>
  <si>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</si>
  <si>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</si>
  <si>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</si>
  <si>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</si>
  <si>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</si>
  <si>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</si>
  <si>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</si>
  <si>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</si>
  <si>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</si>
  <si>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</si>
  <si>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</si>
  <si>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</si>
  <si>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</si>
  <si>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Realizar seguimiento a la ejecución del contrato con el fin de conminar al contratista a estar al día con el cronograma establecido.</t>
  </si>
  <si>
    <t xml:space="preserve">Solicitar a la interventoría informe de seguimiento. </t>
  </si>
  <si>
    <t>Informe trimestral de seguimiento</t>
  </si>
  <si>
    <t xml:space="preserve">H38R16. Estado del Pavimento Rígido, Pavimento Flexible y Andén. 
El Capítulo 5 Pavimentos de Concreto de las Especificaciones Técnicas de Construcción del INVIAS, en el numeral 500.5.2.8.1establece las condiciones técnicas para el control de calidad del producto terminado en cuanto a la integridad de las losas del pavimento en concreto, en la que se indica que siempre que se encuentren losas agrietadas o astilladas, se procederá como indica el numeral 500.4.23. </t>
  </si>
  <si>
    <t xml:space="preserve">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1474 de 2011, daños que de no ser tratados podrían incrementarse progresivamente y generan riesgo de afectar la estabilidad de la obra. </t>
  </si>
  <si>
    <t xml:space="preserve">Efectuar reparación de los defectos constructivos detectados por la Contraloría General de la República. </t>
  </si>
  <si>
    <t xml:space="preserve">Solicitud a la interventoría de informe con registro fotográfico  en el cual se evidencie las reparaciones. 
</t>
  </si>
  <si>
    <t xml:space="preserve">Informe de la interventoría
</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</si>
  <si>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</si>
  <si>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Debilidades en el seguimiento y control de los recursos para los compromisos de las Consultas Previas, situación que genera incertidumbre sobre la efectiva terminación y funcionalidad de esta obra.</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</si>
  <si>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</si>
  <si>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</si>
  <si>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</si>
  <si>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 xml:space="preserve">H40R16. Defensa Metálica (ML). 
Las Especificaciones Técnicas de Construcción del INVIAS establecen que las defensas metálicas consisten en el suministro, almacenamiento, transporte e instalación a lo largo de los bordes de la vía, en los tramos indicados en los planos del proyecto o los establecidos por el Interventor.
</t>
  </si>
  <si>
    <t>Deficiencias en el cumplimiento de las especificaciones técnicas de construcción y debilidades en el seguimiento y control del contrato, contraviniendo presuntamente lo establecido en el Manual de Interventoría, los Artículos 4, 5 numerales 2 y 4 y 26 de la Ley 80 de 1993 y el Artículo 84 de la Ley 1474 de 2011.
Deficiencia en los controles ejercidos por la Interventoría.</t>
  </si>
  <si>
    <t xml:space="preserve">
Evidenciar que lo pagado de más en el Acta N° 10 en relación al ítem defensa metálica, se descontó en el Acta de Recibo Parcial N° 12.
</t>
  </si>
  <si>
    <t>Presentar informe con las Actas de obra N° 10 y 12.</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</si>
  <si>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</si>
  <si>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</si>
  <si>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</si>
  <si>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</si>
  <si>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 xml:space="preserve">H42R16. Requerimiento CVC.
Mediante comunicación 0753-165202017  recibida el 28 de marzo de 2017, la Corporación Autónoma Regional del Valle del Cauca – CVC, realizó requerimiento al Contratista a fin de que se corrijan los problemas ambientales ocasionados en el predio Miramar, producto de la construcción de unos descoles a la altura del Km 22.
</t>
  </si>
  <si>
    <t xml:space="preserve">Debilidades en los estudios y diseños hidráulicos en la definición de la ubicación de las obras de arte, lo cual generó impacto ambiental negativo y al implementar las acciones correctivas se afectaron las obras de las cunetas y la estructura del pavimento. </t>
  </si>
  <si>
    <t>Efectuar las correcciones a las observaciones identificadas por la contraloría.</t>
  </si>
  <si>
    <t>Solicitar informe a la interventoría.</t>
  </si>
  <si>
    <t xml:space="preserve">H43R16. Predios Áreas Remanentes.
El Apéndice Gestión Predial, Lineamientos Generales establecidos para la Ejecución del objeto Contractual, numeral 13, establece que en la gestión predial de compra, cuando el predio sea adquirido, debe identificarse en campo delimitado y señalado con cinta plástica, así: PREDIO ADQUIRIDO POR INVIAS para evitar las invasiones después de las entregas para el desarrollo de las obras, estos predios deben tener un seguimiento permanente para que el contratista inicie el proceso jurídico o policivo de recuperación en caso de una ocupación de hecho.
</t>
  </si>
  <si>
    <t>Se observaron que los predios adquiridos con área remanente no desarrollable identificados en la visita por el contratista y la interventoría, sin la debida delimitación e identificación.</t>
  </si>
  <si>
    <t>Evidenciar la existencia de cerramientos de los predios de áreas remanentes mediante registro fotográfico.</t>
  </si>
  <si>
    <t>Presentación de informe de interventoría, mostrando corrección de la observación de la contraloría.</t>
  </si>
  <si>
    <t>Reporte y registro fotográfico</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</si>
  <si>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</si>
  <si>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</si>
  <si>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Evidenciar la existencia de las señales preventivas durante el desarrollo de la actividad contractual (La actividad que generaba el uso de las señales preventivas ya se encuentra terminada).</t>
  </si>
  <si>
    <t>Presentar informe de la interventoría.</t>
  </si>
  <si>
    <t>H45R16. Estado de las Obras. 
En visita de inspección realizada a las obras objeto del Contrato se evidenciaron las siguientes deficiencias: En el Acceso al Puente Peatonal Triana se observó empozamiento en la losa de entrada. En el Viaducto Tres Chorros y la Víbora se observaron las juntas desalineadas y con desgaste prematuro,   En la Dovela Viaducto Tres Chorros se observó un escalón en la  placa descolgada en la última dovela En la estabilización del Talud Sector Paraguas.</t>
  </si>
  <si>
    <t xml:space="preserve">Deficiencias en el proceso constructivo y  debilidades en el seguimiento y control de las obras, lo cual puede generar riesgo para la durabilidad de la obra. </t>
  </si>
  <si>
    <t>Evidenciar mediante informe y registro fotográfico la corrección de la obras observadas por la contraloría.</t>
  </si>
  <si>
    <t>Presentar informe de la interventoría de la corrección de las obras.</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</si>
  <si>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</si>
  <si>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Deficiencias en la señalización para acceder a la vía Buga- Buenaventura, lo cual afecta la seguridad vial del corredor y de los usuarios de los pasos deprimidos.</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</si>
  <si>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</si>
  <si>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</si>
  <si>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</si>
  <si>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 xml:space="preserve">H47R16. Manejo Ambiental Zodme El Oasis y Obra Puente Triana.
El Auto 06120 de diciembre de 2016 por el cual se efectúa control y seguimiento ambiental y se adoptan otras decisiones, en el Artículo Primero, numeral 1 dispone que se debe construir el muro en gaviones propuesto como medida de contención y estabilización de taludes, de forma simultánea al llenado del ZODME EL OASIS.
</t>
  </si>
  <si>
    <t>Deficiencias en el cumplimiento de las obligaciones ambientales del contratista y debilidades en el seguimiento y control de las obra,  lo cual afecta la fuente hídrica aledaña, presentando un impacto negativo al medio ambiente y contraviniendo presuntamente lo establecido en las especificaciones técnicas de Construcción.</t>
  </si>
  <si>
    <t>Evidenciar mediante informe y registro fotográfico el cumplimiento de las obligaciones ambientales.</t>
  </si>
  <si>
    <t>Presentar informe final de la interventoría que sustente el cumplimiento respecto a las observaciones realizaciones por la contraloría.</t>
  </si>
  <si>
    <t>H48R16. Limpieza Final del Sitio de los Trabajos Sector Viaducto La Víbora.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</si>
  <si>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Deficiencias en el seguimiento y control de la obra, situación que contraviene presuntamente lo establecido en las especificaciones técnicas de construcción del INVIAS.</t>
  </si>
  <si>
    <t>Evidenciar mediante informe y registro fotográfico la limpieza del sitio de los trabajos en el sector Viaducto la Víbora.</t>
  </si>
  <si>
    <t>Presentar informe de la interventoría de la limpieza del sitio de trabajo identificado por la contraloría.</t>
  </si>
  <si>
    <t xml:space="preserve">H49R16. Manejo Ambiental Construcción Túnel.
La Resolución 159 de 2010 , establece en su artículo 14 las obligaciones del numeral 1 Medio Abiótico, subnumeral 1.1. Vertimientos de Aguas industriales: “Se requiere realizar el monitoreo del sistema de tratamiento de aguas residuales industriales provenientes de las obras de los túneles.
</t>
  </si>
  <si>
    <t>Deficiencias en el cumplimiento de las obligaciones ambientales y debilidades en el seguimiento y control de la obra.</t>
  </si>
  <si>
    <t>Evidenciar el adecuado manejo de las aguas industriales de acuerdo a lo observado por la Contraloría General de la República.</t>
  </si>
  <si>
    <t xml:space="preserve">H50R16. Estado de las obras. 
En visita de inspección a las obras se observaron las siguientes deficiencias: En el estribo 1 del puente 1 derecho, lado Cisneros se observó en la cara expuesta superior del espaldar sin terminación geométrica definida; Se observó fisuración en bloque en el pavimento entre el K49+860 y K50+110; Se observó una pasarela de sendero peatonal de trabajadores sin la cinta reflectiva y un poste caído, lo cual afecta la seguridad industrial de la obra. 
</t>
  </si>
  <si>
    <t>Evidenciar mediante informe y registro fotográfico la terminación de la obras observadas por la contraloría.</t>
  </si>
  <si>
    <t>Presentar informe de la interventoría de la terminación de las obras.</t>
  </si>
  <si>
    <t>H51R16. Señal Vertical  K50+110.
Realizada la verificación de las señales verticales instaladas, se observó en la visita de inspección realizada por la CGR en mayo de 2017 que falta la señal vertical del K50+110 de especificación SP-17, Bifurcación a la Derecha, señal necesaria para la funcionalidad de la vía.</t>
  </si>
  <si>
    <t>Pérdida de la señal.</t>
  </si>
  <si>
    <t>Reemplazar la señal vertical en K50+110.</t>
  </si>
  <si>
    <t>Instalación de la señal.</t>
  </si>
  <si>
    <t>Registro fotográfico</t>
  </si>
  <si>
    <t xml:space="preserve">H52R16. Estado de las Obras.
En visita de inspección a las obras se observaron las siguientes deficiencias: Obras Centro de Control y Operación, no se observó señalización provisional de obras; El pavimento del sector PR51+000 se observó falla prematura del pavimento rehabilitado, posiblemente por deficiencias en la calidad del material y proceso constructivo.  
Se observó este sector sin demarcación horizontal. 
</t>
  </si>
  <si>
    <t xml:space="preserve">Debilidades en el proceso constructivo y en el seguimiento y control de las obras, lo cual puede generar riesgo para la seguridad industrial de la misma. </t>
  </si>
  <si>
    <t>Evidenciar mediante informe y registro fotográfico la corrección de la obras observadas por la contraloría en el sector PR51+000.</t>
  </si>
  <si>
    <t>H53R16. Señalización, Iluminación  Integración sistema de señalización de Túneles. 
El Manual de Señalización Vial del Ministerio de Transporte en el Capítulo 2, numeral 2.8 SEÑALIZACIÓN DE TÚNELES, establece “…La señalización de proximidad, dentro y a la salida de un túnel en la vía, así como de sus elementos de seguridad y reglamentaciones, es de vital importancia para la seguridad de las personas durante su paso por cualquiera de ellos.</t>
  </si>
  <si>
    <t>No se cumple con la señalización, iluminación y sistematización indicada.</t>
  </si>
  <si>
    <t>Evidenciar mediante informe y registro fotográfico el cumplimiento de la señalización, iluminación y sistematización.</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</si>
  <si>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</si>
  <si>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</si>
  <si>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Evidenciar que se contaba con la respectiva señalización reglamentaria. 
(La actividad de obra que generaba la señalización preventiva ya está terminada).</t>
  </si>
  <si>
    <t>Señalización reglamentaria</t>
  </si>
  <si>
    <t>H55R16. Estado de la gestión predial del Proyecto para su respectivo cierre. 
Se detectó que se encuentra pendientes en el desarrollo de actividades prediales.</t>
  </si>
  <si>
    <t>Aún existen pendientes prediales que podría afectar la finalización en oportunidad para lograr la total disponibilidad jurídica de las zonas de terreno requeridas en el desarrollo del proyecto</t>
  </si>
  <si>
    <t xml:space="preserve">Culminar las acciones relacionadas en el informe,  tendientes a lograr el cierre predial del contrato 407 de 2010. </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</si>
  <si>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</si>
  <si>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Informe sobre seguimiento a los compromisos</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</si>
  <si>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</si>
  <si>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</si>
  <si>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Gestionar los recursos ante la Oficina Asesora de Planeación para culminar la gestión predial.</t>
  </si>
  <si>
    <t>1. Remitir solicitud a la OAP.
2. Mesas de trabajo con la SMA.</t>
  </si>
  <si>
    <t>Asignación de recursos</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</si>
  <si>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</si>
  <si>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Se establece un presunto detrimento al patrimonio por dicho valor de tales insumos prediales por $3.8 millones, al igual que una posible incidencia disciplinaria.</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</si>
  <si>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</si>
  <si>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</si>
  <si>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</si>
  <si>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</si>
  <si>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</si>
  <si>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Recibir a satisfacción la obra contratada. </t>
  </si>
  <si>
    <t xml:space="preserve">Presentar acta de entrega y recibo definitivo de la obra. </t>
  </si>
  <si>
    <t>Acta de entrega y recibo definitivo de la obra</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</si>
  <si>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</si>
  <si>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</si>
  <si>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</si>
  <si>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 xml:space="preserve">Informes de seguimiento cuatrimestral.
</t>
  </si>
  <si>
    <t>Informes</t>
  </si>
  <si>
    <t>H60R16. Adquisición del área de ronda de rio en el proceso de compra del predio No. 001-ID-B-PP de la Gobernación del Atlántico – Contrato 642 de 2015.
El Instituto Nacional de Vías–Invías adquirió por medio de compraventa al Departamento del Atlántico un área de ronda localizada  en una zona de protección ambiental – del río del arroyo La Chinita,  correspondiente a 8.887,27 m² por un valor de $709 millones.</t>
  </si>
  <si>
    <t xml:space="preserve">Se evidenció que el Contratista adelantó la negociación de un predio, sin que advirtiera ni él, ni el Invías lo señalado anteriormente. Si no por el contrario, el Contratista negoció un predio sin el adecuado análisis jurídico, toda vez que dicho predio contenía una ronda de rio que goza de especial protección por parte del Ente Territorial, y que no es susceptible de venta o enajenación. </t>
  </si>
  <si>
    <t xml:space="preserve">Estructurar Otro Sí a la promesa de compraventa con la Gobernación del Atlántico para la no adquisición del área de ronda de Rio  y realizar la propuesta de la enajenación voluntaria. </t>
  </si>
  <si>
    <t xml:space="preserve">Mediante oficio comunicar a la gobernación de la oportunidad de enajenación voluntaria. </t>
  </si>
  <si>
    <t>Otro sí</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</si>
  <si>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</si>
  <si>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</si>
  <si>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</si>
  <si>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</si>
  <si>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</si>
  <si>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</si>
  <si>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</si>
  <si>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</si>
  <si>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Directriz o memorando circular</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</si>
  <si>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</si>
  <si>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</si>
  <si>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</si>
  <si>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</si>
  <si>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</si>
  <si>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H64R16. Ítem Cuneta de concreto vaciada in situ incluye la conformación de la superficie de apoyo, concreto con resistencia mínima a la compresión de 21 MPa  
El Artículo 671 de las Especificaciones Técnicas de Construcción del INVIAS, define el trabajo de las cunetas revestidas en concreto, el cual consiste en el transporte, suministro, elaboración, manejo, almacenamiento y colocación de los materiales de construcción de cunetas de concreto prefabricadas o fundidas en el lugar. 
</t>
  </si>
  <si>
    <t>Sin embargo, no presenta un informe y ensayos de laboratorio que demuestren el cumplimiento de las especificaciones técnicas de construcción y que se garantice  la calidad de los trabajos ejecutados y la Entidad no presenta estos soportes o requerimiento de los mismos a la interventoría, razón por la cual se mantiene los observado por la CGR.</t>
  </si>
  <si>
    <t xml:space="preserve">Demostrar el cumplimiento de las especificaciones técnicas de construcción en las reparaciones de las cunetas ejecutadas con el contrato 793 de 2016. </t>
  </si>
  <si>
    <t xml:space="preserve">Presentar informe de interventoría que evidencie el cumplimiento de las especificaciones técnicas de construcción en las reparaciones realizadas.
</t>
  </si>
  <si>
    <t xml:space="preserve"> Informe de la interventoría </t>
  </si>
  <si>
    <t>H65R16. Macrotextura y Microtextura del Pavimento en Concreto.
El numeral 500.4.15 del Artículo 500 de las Especificaciones Técnicas de Construcción, Texturizado superficial, establece que además del uso de la tela especificada en el numeral 500.3.5.2, una vez culminadas las operaciones de acabado superficial y antes de que comience a fraguar el concreto.</t>
  </si>
  <si>
    <t>No obstante lo anterior, en visita de inspección realizada a la vía en abril de 2017 por la CGR, el INVIAS y funcionarios de la Gobernación de Amazonas, se observaron losas de pavimento en concreto sin que cumplieran la especificación de texturizado en el acabado de las losas, situación que denota deficiencias en el cumplimiento de las Especificaciones Técnicas de Construcción de INVIAS.</t>
  </si>
  <si>
    <t xml:space="preserve">Efectuar las correcciones de los defectos constructivos detectados por la Contraloría General de le República. </t>
  </si>
  <si>
    <t xml:space="preserve">Presentar informe de la interventoría con registro fotográfico en el cual se evidencie que se corrigieron los defectos constructivos.  
</t>
  </si>
  <si>
    <t xml:space="preserve">Informe de la interventoría
 </t>
  </si>
  <si>
    <t>H66R16. Demarcación Horizontal.
En el Capítulo 7 Señalización y Control de Tránsito, Artículo 700, Líneas de Demarcación y marcas Viales de las Especificaciones Técnicas de Construcción, en el numeral 700.4.5.3, Consideraciones adicionales, establece que toda demarcación que no resulte satisfactoria para el Interventor en cuanto a acabado, alineamiento longitudinal y reflectividad deberá ser corregida o removida por el Constructor mediante fresado o algún otro procedimiento apropiado.</t>
  </si>
  <si>
    <t>Así las cosas, para la Entidad quedaría subsanado lo informado para las observaciones 89 y 90, con plazo 16 de junio de 2017. Sin embargo, dichas actividades no se han ejecutado y por tanto no se ha subsanado lo observado por la CGR.</t>
  </si>
  <si>
    <t>Evidenciar la demarcación de acuerdo al  Capítulo 7 Señalización y Control de Tránsito, Artículo 700, Líneas de Demarcación y marcas Viales de las Especificaciones Técnicas de Construcción, en el numeral 700.4.5.3.</t>
  </si>
  <si>
    <t xml:space="preserve">Solicitar informe a la interventoría con registro fotográfico en el que se evidencie que se corrigió la demarcación. 
</t>
  </si>
  <si>
    <t xml:space="preserve">Informe de la interventoría con registro fotográfico 
 </t>
  </si>
  <si>
    <t>H67R16. Rendimientos Financieros.
La Cláusula Sexta del Convenio, Manejo de los Recursos, establece en el numeral 6 “Los rendimientos financieros que se llegaren a generar serán reintegrados al INSTITUTO, conforme al inciso segundo del artículo 40 del Decreto 4730 del 28 de diciembre de 2005”.</t>
  </si>
  <si>
    <t>Situación que se podría configurar en un presunto detrimento en el Patrimonio del Estado en este valor, contraviniendo presuntamente el Decreto citado, el Decreto 111 de 1996, Ley 1687 de 2013 y Art.  91 de la Ley 1474 de 2011, afectando la obtención oportuna de los beneficios esperados del proyecto y la disminución del valor de los recursos en el tiempo. Por lo tanto, se configura una presunta connotación disciplinaria.</t>
  </si>
  <si>
    <t>Consignar mensualmente los rendimientos financieros al Tesoro Nacional.</t>
  </si>
  <si>
    <t>Solicitar informe mensual a la interventoría con soporte de consignación del ente territorial de los rendimientos financieros al Tesoro Nacional.</t>
  </si>
  <si>
    <t>Informe con soporte de las consignaciones bancarias</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</si>
  <si>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</si>
  <si>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</si>
  <si>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Aprobar los estudios y diseños por parte de la Universidad del Quindío.</t>
  </si>
  <si>
    <t>Estudios y diseños aprobados por la Universidad del Quindío.</t>
  </si>
  <si>
    <t xml:space="preserve">Acta de aprobación de los estudios y diseños </t>
  </si>
  <si>
    <t>H69R16. Ejecución del Convenio y Cronograma de Obras Contrato derivado 1483 de 2014.
Se suscribe el Convenio 2335 de 2013 el 17 de octubre de 2013, para un plazo de ejecución inicial hasta el 31 de julio de 2014, con el Adicional 2 se prorroga el plazo hasta el 20 de diciembre de 2014, en el Adicional 3 se prorroga el plazo hasta el 30 de junio de 2017.</t>
  </si>
  <si>
    <t>Se observó que no hay obras ejecutadas, se observó instalación del campamento e inicio del refuerzo de las canastillas para una de las pilas, pese a que el último plazo tiene vencimiento en un mes y no se evidencia ningún requerimiento por parte de la Interventoría ni del INVIAS al Departamento ni al Contratista de Obra del Contrato 1483 de 2014 por el incumplimiento de los plazos contractuales.</t>
  </si>
  <si>
    <t>Iniciar las obras de pilotaje de los ejes a y d.</t>
  </si>
  <si>
    <t>Solicitar a la interventoría informe que evidencie el inicio de las obras de pilotaje incluyendo registro fotográfico.</t>
  </si>
  <si>
    <t>Informe de interventoría con registro fotográfico</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</si>
  <si>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</si>
  <si>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</si>
  <si>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 xml:space="preserve">Solicitar los soportes de devolución del anticipo.
</t>
  </si>
  <si>
    <t>Soporte de devolución de anticipos.</t>
  </si>
  <si>
    <t xml:space="preserve">Constancia de consignación bancaria </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</si>
  <si>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</si>
  <si>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21 metas fueron ajustadas faltando tres meses para finalizar la vigencia, así mismo analizadas las justificaciones expresadas por las dependencias estas obedecen a deficiencias en la planeación de las metas y/o ejecución de las actividades.</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</si>
  <si>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</si>
  <si>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 xml:space="preserve">Realizar reunión con los facilitadores de planeación de todas las dependencias, con el fin de emitir lineamientos para la formulación de planes de acción 2018. 
</t>
  </si>
  <si>
    <t xml:space="preserve">Soporte de reunión con facilitadores
</t>
  </si>
  <si>
    <t xml:space="preserve">H71R16. Evaluación al cumplimiento del Plan de Acción.
Acción 2. </t>
  </si>
  <si>
    <t>Acción 2. 
Realizar los ajustes pertinentes, en caso de ser necesario, en el Comité  Institucional de Gestión y Desempeño.</t>
  </si>
  <si>
    <t>Llevar a aprobación del Comité  Institucional de Gestión y Desempeño el ajuste de metas solicitados por las unidades ejecutoras</t>
  </si>
  <si>
    <t>Acta de Comité</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</si>
  <si>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</si>
  <si>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Desconocimiento parcial del marco general para uso y aplicación de indicadores diseñado por el DNP, el DANE y el Departamento Administrativo para la Función Pública.</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</si>
  <si>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</si>
  <si>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</si>
  <si>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</si>
  <si>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 xml:space="preserve">H73R16. Información indicadores de gestión reportada en el informe de seguimiento a indicadores de gestión y aplicativo SIPLAN.
Evaluados los cumplimientos de los indicadores de gestión reportados en el informe de seguimiento a indicadores de gestión vigencia 2016, frente a los de seguimiento al cumplimiento de metas del plan de acción por las dependencias, aplicativo SIPLAN,  se encontraron diferencias en 9 de los 12 (75%), reportados a la CGR.
</t>
  </si>
  <si>
    <t>Contradicción en relación a lo citado por el DAFP en el Modelo Estándar de Control Interno, módulo de Control de Planeación y Gestión, componente Direccionamiento Estratégico y la Guía para Construcción y Análisis de Indicadores de Gestión, respecto a la confiabilidad de la información reportada en los indicadores de gestión.</t>
  </si>
  <si>
    <t>Verificar la coincidencia de la información reportada en los aplicativos SEPRO y SIPLAN.</t>
  </si>
  <si>
    <t>1. Impartir lineamientos.
2. Seguimiento trimestral de la información de los aplicativos.</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</si>
  <si>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</si>
  <si>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No confiabilidad de la información registrada en los indicadores de gestión, lo cual genera incertidumbre respecto del cumplimiento reportado por el Instituto en el seguimiento al Plan Estratégico.</t>
  </si>
  <si>
    <t>Verificar la coincidencia de la información reportada en el Plan Estratégico Institucional y el SIPLAN.</t>
  </si>
  <si>
    <t>H75R16. Seguimiento al Plan de Mejoramiento Institucional.
Revisadas y analizadas las acciones propuestas en el Plan de Mejoramiento, presentado por el Instituto Nacional de Vías – Invías, se determinó que algunas de las acciones propuestas si bien están orientadas a corregir puntualmente la situación detectada.</t>
  </si>
  <si>
    <t>La Oficina de Control Interno, en relación con el seguimiento al Plan de Mejoramiento, presenta deficiencias en el acompañamiento para la formulación de las metas y/o acciones.</t>
  </si>
  <si>
    <t>Verificar los respectivos soportes remitidos por las dependencias para subsanar cada uno de los hallazgos observados por la contraloría.</t>
  </si>
  <si>
    <t>1. Verificar los respectivos soportes, en campo y/o aplicativos.                                          
2. Realizar papel de trabajo con su respectivo soporte.</t>
  </si>
  <si>
    <t>Plan de mejoramiento evaluado</t>
  </si>
  <si>
    <t xml:space="preserve">H76R16. Administrativo con presunta incidencia disciplinaria. Supervisión convenio 1056 de 2006.
El convenio 1056 de 2006 suscrito entre el Ministerio de Transporte, el Instituto Nacional de Vías y la Dirección General de la Policía Nacional, que tiene por objeto “aunar esfuerzos para implementación, operación, ejecución y control del programa de seguridad en carreteras.
</t>
  </si>
  <si>
    <t>No se conoce una designación de supervisión específica para la ejecución del Convenio 1056 de 2016, y que se verifica el cumplimiento del objeto sin que ello implique ejercicio especifico de la supervisión a la que se refiere la citada cláusula del referido Convenio.</t>
  </si>
  <si>
    <t xml:space="preserve">
Proferir el acto administrativo de designación de supervisor por parte del competente, dentro del marco de la normatividad vigente de Invías.</t>
  </si>
  <si>
    <t>Proferir el acto administrativo de designación de supervisor.</t>
  </si>
  <si>
    <t xml:space="preserve">Acto administrativo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</si>
  <si>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</si>
  <si>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La anterior situación evidencia debilidades en la aplicación normativa, lo que presuntamente trasgrede el principio de selección objetiva.</t>
  </si>
  <si>
    <t xml:space="preserve">Establecer en los estudios previos de la contratación del PSCN un ítem que justifique la modalidad de la contratación a aplicar. </t>
  </si>
  <si>
    <t>Descripción del ítem a incluir.</t>
  </si>
  <si>
    <t>Ítem incluido</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</si>
  <si>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</si>
  <si>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No ejercer adecuadamente el seguimiento y supervisión de los contratos puede ocasionar eventuales incumplimientos contractuales.</t>
  </si>
  <si>
    <t xml:space="preserve">Realizar seguimiento a los informes presentados por los contratistas de prestación de servicio. </t>
  </si>
  <si>
    <t>Proferir el documento de seguimiento.</t>
  </si>
  <si>
    <t>Documento de seguimiento semestral</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</si>
  <si>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</si>
  <si>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</si>
  <si>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 xml:space="preserve">Diseñar la programación anual de la contratación de prestación de servicios. </t>
  </si>
  <si>
    <t>Programación diseñada.</t>
  </si>
  <si>
    <t>Programación</t>
  </si>
  <si>
    <t>H80R16. Administrativo, con presunta incidencia Disciplinaria y Penal Convocatoria a Concurso de Merito.
En los concursos públicos de méritos es obligatoria la exigencia del certificado de disponibilidad presupuestal.</t>
  </si>
  <si>
    <t>Prohíbese tramitar actos administrativos u obligaciones que afecten el presupuesto de gastos cuando no reúnan los requisitos legales o se configuren como hechos cumplidos.</t>
  </si>
  <si>
    <t>1. Solicitar a la Comisión Nacional del Servicio Civil (CNSC) cuántos pines se vendieron de la Convocatoria 325 de 2015. 
2. Anexar concepto de la Función Pública.</t>
  </si>
  <si>
    <t>Oficio a la CNSC y concepto.</t>
  </si>
  <si>
    <t>1. Oficio y respuesta.
2. Concepto.</t>
  </si>
  <si>
    <t>H81R16. Administrativo. Firma del Director  en la Convocatoria.
El Director del INVIAS no suscribió la convocatoria 325 de 2015 desconociendo lo previsto en el artículo 31 de la ley 909 de 2004.</t>
  </si>
  <si>
    <t>La convocatoria, que deberá ser suscrita por la Comisión Nacional del Servicio Civil, el Jefe de la entidad u organismo.</t>
  </si>
  <si>
    <t>Registrar la revisión de la pertinencia de firmar o no el acuerdo de la Convocatoria 325 de 2015.</t>
  </si>
  <si>
    <t>Revisar pertinencia de firmar o no el acuerdo de la convocatoria y realizar el respectivo reporte.</t>
  </si>
  <si>
    <t>Reporte</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</si>
  <si>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</si>
  <si>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Por suscribir un contrato de prestación de servicios sin una verdadera necesidad estamos ante una gestión antieconómica  porque  no cumple con los deberes de la contratación pública y no consulta el buen uso de los recursos públicos.</t>
  </si>
  <si>
    <t xml:space="preserve">H83R16. Administrativo Disciplinaria Austeridad en Contratos de Prestación de Servicios
 La Secretaría General del INVIAS no dio cumplimiento a las directrices dictadas  por el Gobierno Nacional en cuanto a racionalizar los gastos de funcionamiento </t>
  </si>
  <si>
    <t>Los compromisos presupuestales por concepto de contratos de prestación de servicios del PSCN en la vigencia 2016 fueron $1.926 millones, es decir, un incremento del 106%, en otra palabras, más del doble.</t>
  </si>
  <si>
    <t>H84R16. Administrativo con presunta connotación Disciplinaria y Fiscal – Motocicletas adquiridas con Orden de Compra 01989 de 2016.
Acción 1.</t>
  </si>
  <si>
    <t>La adquisición de las citadas motocicletas se tramitó a través de Colombia Compra Eficiente, estando obligado el INVIAS a la utilización del Acuerdo marco de precios en la forma dispuesta por Colombia Compra Eficiente</t>
  </si>
  <si>
    <t>Acción 1.
Culminar la entrega de las motos a las fuerza pública.</t>
  </si>
  <si>
    <t xml:space="preserve">
Elaborar las actas de entrega y recibo de las motos a la fuerza pública.</t>
  </si>
  <si>
    <t>Actas</t>
  </si>
  <si>
    <t>H84R16. Administrativo con presunta connotación Disciplinaria y Fiscal – Motocicletas adquiridas con Orden de Compra 01989 de 2016.
Acción 2.</t>
  </si>
  <si>
    <t xml:space="preserve">Acción 2.
Contratar los vehículos del PSCN conforme a las especificaciones técnicas que determinen las fuerzas públicas y conforme a la modalidad contractual que aplique según la Ley.
</t>
  </si>
  <si>
    <t>Especificaciones técnicas acogidas y modalidad seleccionada.</t>
  </si>
  <si>
    <t>Una por cada clase de compra</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</si>
  <si>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</si>
  <si>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Lo anterior, denota deficiencias en la gestión de la Entidad, incumpliendo lo establecido en el Acuerdo Marco de Precios CCE-416-1-AMP-2016 y lo acordado en la Orden de Compra 01989 de 2016.</t>
  </si>
  <si>
    <t xml:space="preserve">
Contratar los vehículos del PSCN conforme a las especificaciones técnicas que determinen las fuerzas públicas y conforme a la modalidad contractual que aplique según la Ley.
</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</si>
  <si>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</si>
  <si>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</si>
  <si>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</si>
  <si>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</si>
  <si>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</si>
  <si>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</si>
  <si>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</si>
  <si>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Efectuar por parte del abogado encargado del proceso el cumplimiento  oportuno del ingreso de la informacion de los procesos a cargo de los apoderados del INVIAS, conforme a la instrucción y requerimiento de la Oficina Asesora Jurídica, según el modelo de procedimiento de la Agencia Nacional de Defensa Jurídica  del Estado. </t>
  </si>
  <si>
    <t xml:space="preserve">Diligenciar por parte del abogado a cargo, en el aplicativo E-KOGUI, lo correspondiente de acuerdo a las etapas y actuaciones procesales a su cargo.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</si>
  <si>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</si>
  <si>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Demuestra debilidades en las actividades propias del desarrollo de los procesos coactivos del Invías, impidiendo al mismo tener claridad acerca de los títulos que aún pueden cobrarse y el valor al que asciende la cartera.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</si>
  <si>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</si>
  <si>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</si>
  <si>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</si>
  <si>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De los tres elementos necesarios para iniciar la acción de repetición en  las actas del comité de conciliación se acepta que hay dos: 1. La condena a la entidad 2. El pago que el Invías reconoció y ordenó</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</si>
  <si>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</si>
  <si>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</si>
  <si>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</si>
  <si>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Falta o mala identificación de las cuentas bancarias de los beneficiarios de las sentencias</t>
  </si>
  <si>
    <t xml:space="preserve">Realizar cronogramas de programación en los cuales se va hacer la respectiva planeación de los turnos de pago. (Reuniones).                                                                                                                                                                                                                                                                                                                                                                                                                                                                                                                                                                                                                                                                                                                                                                                                                                                                                                                                                                                                                                                                    
</t>
  </si>
  <si>
    <t>Reporte cada dos meses del cumplimiento de los pagos.</t>
  </si>
  <si>
    <t>Reporte bimestral</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</si>
  <si>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</si>
  <si>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Las sentencias o conciliaciones de la vigencia 2016 fueron reconocidas y canceladas por fuera del término máximo legal (540 días)</t>
  </si>
  <si>
    <t>H92R16. Otros Gastos - Ajuste de Ejercicios Anteriores.
Durante el año 2016 el Invías registró en la cuenta (5815) Otros Gastos - Ajustes de ejercicios anteriores por $1.134.083 millones que corresponden al movimiento débito y crédito de los Gastos de Administración, Gastos de Operación de los recursos entregados en administración a través de convenios interadministrativos o anticipos para contratos, los cuales en el momento de su ocurrencia se registra el derecho que tiene el Invías sobre los recursos desembolsados mientras se legalizan, Transferencias y Otros Gastos no causados en periodos anteriores.</t>
  </si>
  <si>
    <t>La Entidad no ha mitigado el riesgo inherente en este proceso, ya que no ha realizado la causación de los hechos financieros, económicos y sociales en el momento en que surgen los derechos y obligaciones.</t>
  </si>
  <si>
    <t>Dar cumplimiento a los dispuesto por la Contaduría General de la Nación en todo lo relacionado con la cuenta 5815 Ajuste a ejercicios anteriores. Sobre el particular, solicitar concepto a la Contaduría General de la Nación respecto a la utilización de los registros de la legalización de los recursos entregados en administración a las entidades territoriales en vigencias posteriores a su desembolso en las cuentas del grupo 5815 Otros gastos- Ajuste de ejercicios Anteriores.</t>
  </si>
  <si>
    <t>Solicitar concepto sobre el registro como gastos de vigencias anteriores y legalización de reembolsos a las entidades territoriales, a la Contaduría General de la Nación y si es procedente reclasificar los gastos.</t>
  </si>
  <si>
    <t xml:space="preserve">H93R16. Otros Ingresos - Ajuste de Ejercicios Anteriores.
Durante el año 2016 el Invías registró en la cuenta (4815) Otros Ingresos - Ajustes de ejercicios anteriores por $13.332 millones que corresponden al movimiento débito y crédito de la subcuenta Otros ingresos no causados en periodos anteriores, que corresponden a los ingresos del último trimestre de 2015 por concepto de peajes y arrendamientos del contrato CISA por valor de $14.949 millones, entre otros
</t>
  </si>
  <si>
    <t>la Entidad no ha mitigado el riesgo inherente en este proceso, ya que no ha realizado la causación de los hechos financieros, económicos y sociales en el momento en que surgen los derechos y obligaciones.</t>
  </si>
  <si>
    <t xml:space="preserve">Conciliar con el Grupo Ingresos.
</t>
  </si>
  <si>
    <t>Conciliar reporte de ingresos con los registros contables.</t>
  </si>
  <si>
    <t xml:space="preserve">H94R16. Partidas pendientes por depurar en Conciliaciones Bancarias.
La cuenta (1110) Depósito en Instituciones Financieras por $41.475 millones a 31 de diciembre de 2016, no es razonable debido a las siguientes situaciones que generan incertidumbre en cuantía indeterminada: Diferencia en el saldo en Bancos de $8.284 millones entre el saldo del Balance General a 31 de diciembre de 2016 y la información enviada con oficio OCI-75591 (punto 1) del 13 de marzo de 2017.
</t>
  </si>
  <si>
    <t>Este hecho no permite tener certeza del saldo a 31 de diciembre de 2016 e incide en las partidas pendientes por depurar en las cuentas Deudores, Gastos e Ingresos y su efecto en el Patrimonio Institucional - Capital Fiscal - Resultados del Ejercicio.</t>
  </si>
  <si>
    <t>Continuar con la depuración de las partidas pendientes, dando prioridad a las partidas más antiguas.</t>
  </si>
  <si>
    <t xml:space="preserve">1. Requerir a las entidades bancarias y a las Unidades Ejecutoras los soportes necesarios para determinar los terceros y los conceptos  de partidas pendientes. 
2.Remitir al Grupo de Contabilidad los informes con documentos soporte de las partidas identificadas para su registro y depuración de las conciliaciones bancarias.
.
</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</si>
  <si>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</si>
  <si>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Este hecho afecta razonabilidad de la cuenta (4110) Ingresos no Tributarios - Concesiones y Contribuciones</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</si>
  <si>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</si>
  <si>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</si>
  <si>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</si>
  <si>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</si>
  <si>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Continuar con la política de saneamiento contable, registrando la liquidación de los contratos y convenios de los que se reciba las respectivas actas de liquidación. Reiterar  a las Unidades Ejecutoras el envío oportuno de las actas de liquidación y revisar los saldos de la cuenta 1705 para verificar que contratos están por liquidar y solicitar a cada Unidad Ejecutora responsable, los soportes para su registro contable.</t>
  </si>
  <si>
    <t>Analizar las partidas  y reiterar a las unidades ejecutoras el envío de  los documentos necesarios para la legalización de los recursos entregados a contratistas y a Entidades Territoriales. Elaborar los registros contables que sean necesarios.y mantener el libro auxiliar de anticipos actualizado.</t>
  </si>
  <si>
    <t>Reporte memorandos individuales y/o circulares</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</si>
  <si>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</si>
  <si>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Se configura una presunta connotación disciplinaria por incumplimiento al principio de causación, Manual de Contabilidad Pública y Manual de Procedimientos Contables AFINCO-MN-1 y Régimen de Contabilidad Pública</t>
  </si>
  <si>
    <t>Conciliar entre el Grupo de Contabilidad y la Subdirección Administrativa (Bienes fiscales).</t>
  </si>
  <si>
    <t>1. Remitir mensualmente memorando al Grupo de Contabilidad para conciliar la información relacionada con los bienes fiscales de propiedad del Invías (SA).
2. Cruce de información (SF).</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</si>
  <si>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</si>
  <si>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Deficiencias en el control de los elementos, generando subestimación en cuantía no determinada del saldo de la mencionada cuenta en estados financieros.</t>
  </si>
  <si>
    <t>Acción 1.
Reclasificar contablemente los ferrys y transbordadores.</t>
  </si>
  <si>
    <t>Conciliar con la Subdirección Administrativa y la Subdirección Marítima y Fluvial.</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</si>
  <si>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</si>
  <si>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Acción 2.
Remitir al área de contabilidad los respectivos soportes de los cinco ferrys para su conciliación y contabilización.</t>
  </si>
  <si>
    <t>Remitir al Grupo Contabilidad los respectivos soportes.</t>
  </si>
  <si>
    <t>Reporte de conciliación</t>
  </si>
  <si>
    <t xml:space="preserve">H99R16. Control de elementos transferidos por el Ministerio de Transporte a cargo de la Subdirección marítima y Fluvial.
Confrontados el Auxiliar de la Subcuenta 16750401 y la base de datos “inventario Muelles de la subdirección marítima y Fluvial” , se determinó como muestra el siguiente cuadro; que 23 muelles que se encuentran registrados en la cuenta 16750401, no están registrados en inventarios.
</t>
  </si>
  <si>
    <t>Deficiencias en el control de los bienes que se recibieron del Ministerio de Transporte.</t>
  </si>
  <si>
    <t xml:space="preserve">
Conciliar la información de los registros contables de los elementos transferidos por el Ministerio de Transporte entre la unidad ejecutora y el Grupo Contabilidad.</t>
  </si>
  <si>
    <t>1. Conciliar (SF-SMF).
2. Remitir al Grupo Contabilidad los respectivos soportes (SMF).
3. Registro contable con sus respectivos soportes (SF).</t>
  </si>
  <si>
    <t xml:space="preserve">H100R16. Administrativo - Registro detallado sub cuenta 16750401 Equipo de Transporte Marítimo y Fluvial
La subcuenta (16750401) Equipo de Transporte Marítimo y Fluvial, registra el valor de 5 Ferrys de similares características , por valor individual de $382,5 millones, estos bienes fueron registrados en contabilidad  de Invías el 27 de junio de 2008, transcurridos 9 años, no les ha sido aplicada la depreciación </t>
  </si>
  <si>
    <t>Deficiencias en el registro contable de estos elementos  al desconocer la aplicación de factores como depreciación e inversiones a que deben ser sujetos</t>
  </si>
  <si>
    <t xml:space="preserve">
Conciliar la información de los registros contables de la subcuenta 16750401 Equipo de Transporte Marítimo y Fluvial, entre la unidad ejecutora y el Grupo de Contabilidad.</t>
  </si>
  <si>
    <t>1. Conciliación.
2. Registro contable con sus respectivos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</si>
  <si>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</si>
  <si>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</si>
  <si>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  
Acción 1. 
Registrar los predios con su respectivo soportes.</t>
  </si>
  <si>
    <t>1. Solicitar a las unidades ejecutoras la relación y/o base de datos de los predios (Vial, Férreo y Portuario) y verificar si realmente corresponde al número de predios o al número de registros relacionados con la adquisición de predios; si es del caso enviar las escrituras correspondientes.  
2. Solicitar a la Subdirección de Medio Ambiente la aclaración sobre los predios.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</si>
  <si>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</si>
  <si>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Acción 2. 
Reconocer y depurar los predios de uso público, para correspondiente registro y control de los mismos.</t>
  </si>
  <si>
    <t xml:space="preserve">1. Incluir en el apéndice predial una nueva condición que obligue al Contratista a entregar la informacion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informacion con el Auxiliar contable BUP, generando reporte de novedades. </t>
  </si>
  <si>
    <t>Reporte sobre depuración y actualización del aplicativo</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</si>
  <si>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</si>
  <si>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Acción 3.
Reconocer y depurar los predios de uso público, para correspondiente registro y control de los mismos.</t>
  </si>
  <si>
    <t>Remitir información a la Subdirección de Medio Ambiente y Gestión Social.</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</si>
  <si>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1.</t>
  </si>
  <si>
    <t>Hace falta realizar un mayor proceso de depuración que evite la incertidumbre sobre el total de muelles registrados contablemente.</t>
  </si>
  <si>
    <t>Acción 1.
Remitir al área de contabilidad los respectivos soportes de los muelles para su conciliación y contabilización.</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</si>
  <si>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2.</t>
  </si>
  <si>
    <t>Acción 2.
Registrar  la información remitida por Subdirección Marítima y Fluvial respecto a los muelles para su conciliación y contabilización.</t>
  </si>
  <si>
    <t>Análisis de documentos soportes y registro.</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</si>
  <si>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1.</t>
  </si>
  <si>
    <t>En las Notas a los Estados Contables, no se reveló la situación de utilización real y/o riesgos de invasión en algunos predios fiscales o de los BUP ubicados en zonas remanentes y/o zonas de terreno no utilizadas, por lo que éstas no contienen la información básica y adicional necesaria para la adecuada interpretación cuantitativa y cualitativa de la situación financiera, económica y social y no permite conocer en tiempo real el estado y situación  de los bienes del Estado.</t>
  </si>
  <si>
    <t>Acción 1. 
Reconocer y depurar los predios invadidos para su posterior registro.</t>
  </si>
  <si>
    <t xml:space="preserve">1. Identificar predios de propiedad del Invías que se encuentran invadidos.            
2. Reportar a la Subdirección Financiera para el registro de los bienes. </t>
  </si>
  <si>
    <t xml:space="preserve">Informe semestral de reportes a la Subdirección Financiera de predios invadidos </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</si>
  <si>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2.</t>
  </si>
  <si>
    <t>Acción 2.
1. Cumplir con el concepto de la Contaduría General de la Nación, relacionado con la provisión de los predios invadidos.
2. Registrar la información allegada por la Subdirección de Medio Ambiente y la Subdirección Administrativa de los predios invadidos.</t>
  </si>
  <si>
    <t>1. Memorando a las diferentes dependencias.
2. Registro con su respectivo análisis y soportes.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</si>
  <si>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</si>
  <si>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</si>
  <si>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</si>
  <si>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</si>
  <si>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</si>
  <si>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La liquidación de amortización de Carreteras, Puentes, Túneles, Líneas Férreas, Muelles y Canales de Acceso, se hace con base en el acta de liquidación y/o acta de recibo final de los contratos.</t>
  </si>
  <si>
    <t>Acción 1.
Verificar los registros de la cuenta 1705 para determinar la reclasificación a la cuenta 1710 y registrar las amortizaciones pertinentes.</t>
  </si>
  <si>
    <t xml:space="preserve">
1. Continuar aplicando la normatividad vigente relacionada con la amortización de los BUP.
2. Solicitar a las áreas información de las actas de liquidación por contrato.
3. Verificación en SICO.</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</si>
  <si>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</si>
  <si>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Acción 2.
Reportar al Grupo Contabilidad la informacion referente a las vías, para que realicen la amortización respectiva.</t>
  </si>
  <si>
    <t xml:space="preserve">Realizar reporte de las vías. </t>
  </si>
  <si>
    <t xml:space="preserve">Reporte trimestral </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</si>
  <si>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</si>
  <si>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</si>
  <si>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Preparar las notas a los Estados Financieros aplicando los conceptos contables establecidos en el régimen de Contabilidad Publica vigente.</t>
  </si>
  <si>
    <t>Elaborar Notas a los Estados Financieros.</t>
  </si>
  <si>
    <t>Notas</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</si>
  <si>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</si>
  <si>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Riesgo inherente y de control de la totalidad de las obras que han sufrido pérdida total de capacidad de utilización y que se ha reconocido durante su vida útil la pérdida de capacidad de utilización.</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</si>
  <si>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</si>
  <si>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</si>
  <si>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</si>
  <si>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 xml:space="preserve">H108R16. Efectividad de las Acciones de Mejoramiento.
A 31 de diciembre de 2016 las siguientes 31 actividades y acciones que no fueron efectivas, afectan la razonabilidad de los Estados Contables a 31 de diciembre de 2016. 
</t>
  </si>
  <si>
    <t>Acciones de mejoramiento planteadas no se elimina la causa que originó el hallazgo, por lo que es reiterativa la comunicación por parte de la Contraloría.</t>
  </si>
  <si>
    <t xml:space="preserve">Realizar seguimiento al cumplimiento de las acciones de mejora de las 31 acciones no efectivas.      </t>
  </si>
  <si>
    <t>Implementar mesas de trabajo de seguimiento con las diferentes dependencias involucradas y el Grupo Contabilidad.</t>
  </si>
  <si>
    <t xml:space="preserve">H109R16. Acciones de Mejoramiento en ejecución.
A 31 de diciembre de 2016 las siguientes cinco acciones de mejoramiento no fueron ejecutadas, debido a que se replanteó para el año 2017, la fecha establecida inicialmente para el año 2016: H119R14, H123R14, H127R14, H163R14 y H176R14. </t>
  </si>
  <si>
    <t>Debilidades en la articulación oportuna entre las diferentes áreas responsables de llevar acabo las acciones de mejoramiento</t>
  </si>
  <si>
    <t xml:space="preserve">Realizar seguimiento al cumplimiento de las acciones de mejora de las cinco acciones no efectivas.      </t>
  </si>
  <si>
    <t>H110R16. Plan de Mejoramiento acciones presupuestales.
La Entidad planteó una acción de mejora por cada uno de los hallazgos establecidos, de las ocho acciones de mejora con vencimiento en la vigencia 2016, se cumplieron las actividades propuestas, no obstante, estas soluciones no son efectivas.</t>
  </si>
  <si>
    <t>Las actividades no eliminan la causa de los mismos y algunas se orientan a la realización de reuniones de las áreas, culminando con la elaboración de un acta, o emisión de una comunicación u oficio a otras dependencias o a otros organismos</t>
  </si>
  <si>
    <t>Establecer acciones de mejora que conlleven a subsanar los hallazgos establecidos por la contraloría.</t>
  </si>
  <si>
    <t>Ajustar las acciones de mejora de los respectivos hallazgos observados de la contraloría con el fin de subsanar los mismos.</t>
  </si>
  <si>
    <t>Plan de mejoramiento aprobado</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</si>
  <si>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1.
</t>
  </si>
  <si>
    <t>Falencias en la programación presupuestal de los ingresos del Instituto al no incorporar los elementos que devienen en la vigencia, lo que incide directamente en la apropiación de presupuesto; al no programar todos los recursos que se pudieron solicitar para una mayor ejecución en la Inversión de la Entidad.</t>
  </si>
  <si>
    <t xml:space="preserve">Acción 1.
Solicitar a la Agencia Nacional de Infraestructura información sobre cual de los peajes de la Red Vial Nacional serán tenidos en cuenta en los Proyectos 4G, aunarlo con la información de los peajes a cargo la Red Nacional de Carreteras para proyectar el Programa de Ingresos Anuales de manera mas ajustada. </t>
  </si>
  <si>
    <t xml:space="preserve">Proyectar el plan de ingresos provenientes de peajes con los reportes a cargo del Invías y la Información recibida de la ANI. </t>
  </si>
  <si>
    <t>1. Oficio y respuesta de la ANI.
2. Proyección de presupuesto.</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</si>
  <si>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2.
</t>
  </si>
  <si>
    <t>Acción 2.
Realizar la proyección de ingresos de contraprestaciones portuarias con base en los criterios de la Circular Externa del Ministerio de Hacienda y la información recibida de la ANI y verificada por el Invías.</t>
  </si>
  <si>
    <t>Aplicar la metodología establecida para elaborar la proyección de ingresos.</t>
  </si>
  <si>
    <t>Informe sobre el ingreso de recaudo</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</si>
  <si>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</si>
  <si>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</si>
  <si>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</si>
  <si>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</si>
  <si>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</si>
  <si>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Debilidades de control y seguimiento a la utilización de los recursos y a la adecuada ejecución  presupuestal de la Entidad.</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</si>
  <si>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</si>
  <si>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</si>
  <si>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Los recursos y los proyectos de la vigencia 2016, no fueron ejecutados oportunamente, lo que afecta la inversión programada en proyectos como San Francisco Mocoa, Buga - Buenaventura, Puente Pumarejo y generando afectación en las metas previstas.</t>
  </si>
  <si>
    <t>Acción 1.
Realizar reunión semanal con el Director General en Comité Directivo, donde se revisará el seguimiento a la respectiva ejecución correspondiente a los proyectos.</t>
  </si>
  <si>
    <t>Realizar reunión semanal con el Director General en Comité Directivo, donde se revisará el seguimiento a la respectiva ejecución correspondiente a los proyectos.</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</si>
  <si>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</si>
  <si>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Acción 2.
Solicitar al Ministerio de Hacienda más recursos en el PAC de manera que se incremente el porcentaje de los pagos y se disminuya las cuentas por pagar.</t>
  </si>
  <si>
    <t>Se realiza un memorando a la Oficina de Planeación del Invías solicitando que oficie al Ministerio de Hacienda mayores recursos.</t>
  </si>
  <si>
    <t>Memorando emitido y respuesta de la Oficina Asesora de Planeación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</si>
  <si>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</si>
  <si>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</si>
  <si>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Realizar reunión con unidades ejecutoras e informar sobre el seguimiento a la respectiva ejecución.</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</si>
  <si>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</si>
  <si>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Debilidades de control y seguimiento en el manejo presupuestal y en la adecuada ejecución de las Reservas Presupuestales.</t>
  </si>
  <si>
    <t>Acción 1.
Realizar reunión con las unidades ejecutoras para la programación, planeación y efectiva ejecución correspondiente a los proyectos y cancelación de saldos presupuestales.</t>
  </si>
  <si>
    <t xml:space="preserve">
Realizar reunión semanal con el Director General en Comité Directivo, donde se revisará la programación, planeación y efectiva ejecución correspondiente a los proyectos y cancelación de saldos presupuestales.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</si>
  <si>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</si>
  <si>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2.
Realizar reunión con las unidades ejecutoras para la programación, planeación y efectiva ejecución correspondiente a los proyectos y cancelación de saldos presupuestales.</t>
  </si>
  <si>
    <t xml:space="preserve">H116R16. Sentencias y Conciliaciones. 
La Entidad refleja créditos judiciales adeudados por valor de $237.436.6 millones y los recursos asignados fueron de $55.020.1 millones, lo cual evidencia un déficit presupuestal de $182.416.5 millones. </t>
  </si>
  <si>
    <t>Falencias en la programación y asignación presupuestal, por este concepto y deja a la Entidad frente al riesgo de tener que cancelar gastos adicionales por intereses moratorios a pesar de contar con algunos recursos.</t>
  </si>
  <si>
    <t>Evidenciar el pago de sentencias, conciliaciones, laudos arbitrales y conciliaciones extrajudiciales por valor de $55.020.130.000.</t>
  </si>
  <si>
    <t>Conciliar información con la Oficina Asesora Jurídica, Grupo Presupuesto y Grupo Contabilidad.</t>
  </si>
  <si>
    <t>Se han pagado conciliaciones, laudos arbitrales y conciliaciones extrajudiciales por valor de $54.750.908.668,91. Pendiente diferencia de $269.221.331,09.</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</si>
  <si>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</si>
  <si>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Se debe a deficiencias en los estudios técnicos que realizó el Invías, al momento de contratar la construcción del muelle, lo cual puede representar una gestión antieconómica.</t>
  </si>
  <si>
    <t xml:space="preserve">
Evidenciar que la construcción del muelle contaba con estudios y diseños adecuados a las necesidades del momento.</t>
  </si>
  <si>
    <t>Analizar la utilización del muelle de Puerto Gaitán.</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</si>
  <si>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1.</t>
  </si>
  <si>
    <t>Los equipos  no se encuentran registrados en la contabilidad de Invías por tanto no están claramente reconocidos como propiedad del Instituto , lo anterior por falta de seguimiento y control de los bienes de la Entidad.</t>
  </si>
  <si>
    <t xml:space="preserve">Acción 1. 
Conciliar con el Grupo Contabilidad. </t>
  </si>
  <si>
    <t>Remitir mensualmente memorando al Grupo de Contabilidad para conciliar.</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</si>
  <si>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2.</t>
  </si>
  <si>
    <t>Acción 2.
Remitir al Grupo Contabilidad los respectivos soportes de los equipos de transporte fluvial para su conciliación y contabilización.</t>
  </si>
  <si>
    <t>Remitir al área de contabilidad la información con sus respectivos soportes.</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</si>
  <si>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3.</t>
  </si>
  <si>
    <t xml:space="preserve">
Acción 3. 
Registrar la información reportada por la áreas respecto a los equipos de transporte fluvial.</t>
  </si>
  <si>
    <t>Conciliar con la áreas involucradas.</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</si>
  <si>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</si>
  <si>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Se establece una subutilización de la capacidad instalada.</t>
  </si>
  <si>
    <t xml:space="preserve">
Informar sobre la situación actual de los muelles.</t>
  </si>
  <si>
    <t xml:space="preserve">Analizar la utilización de cada uno de los muelles.
</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</si>
  <si>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1.</t>
  </si>
  <si>
    <t>Deficiencias en el control de los elementos custodiados y administrados por la Subdirección marítima y Fluvial  demostrando falta de control de las inversiones que generarían una mayor capacidad del bien y un mayor valor del bien.</t>
  </si>
  <si>
    <t>Acción 1.
Remitir al área de contabilidad los respectivos soportes del muelle Cabuyaro para su conciliación y contabilización.</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</si>
  <si>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2.</t>
  </si>
  <si>
    <t xml:space="preserve">Acción 2.
Evidenciar el debido registro del muelle Cabuyaro. </t>
  </si>
  <si>
    <t>Registro contable.</t>
  </si>
  <si>
    <t>Registro contable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</si>
  <si>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</si>
  <si>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Limbo jurídico de propiedad  o responsabilidad de construcción de la vía, los recursos no fueron aprobados y la vía no se ha podido pavimentar generando deficiente optimización de los recursos invertidos por Invías en el muelle.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</si>
  <si>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</si>
  <si>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</si>
  <si>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</si>
  <si>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H122R16.  El artículo 9 de la Ley 1242 de 2012, establece la servidumbre legal de uso público en las riberas de las vías fluviales, la cual se  extiende treinta (30) metros por cada lado del cauce.</t>
  </si>
  <si>
    <t>Se detectó infraestructura en 45 y 32 metros respectivamente, por fuera de dicha ronda sin que el Invías tenga la titularidad sobre dichos predios exponiéndose a acciones judiciales en contra.</t>
  </si>
  <si>
    <t xml:space="preserve">
Evidenciar que el muelle de la Banqueta esta dentro de la ronda del río y por tanto es un BUP.</t>
  </si>
  <si>
    <t>Conseguir los documentos soportes.</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</si>
  <si>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</si>
  <si>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Los municipios no están dando cumplimiento a las obligaciones de mantenimiento y reparaciones menores de los ferrys.</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</si>
  <si>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</si>
  <si>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</si>
  <si>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</si>
  <si>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La Entidad no ha tomado determinaciones definitivas tendientes a solucionar la utilización de los Ferrys por parte de los municipios donde se encuentran en la actualidad.</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</si>
  <si>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</si>
  <si>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</si>
  <si>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</si>
  <si>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H125R16. Inventarios Subdirección Marítima y Fluvial. 
Las Normas Técnicas de control de Inventarios para el Sector Público, según Resolución No. 072-98/CGN, establece la obligatoriedad de llevar a cabo una vez al año el Inventario Físico General.</t>
  </si>
  <si>
    <t>Falta de inventarios.</t>
  </si>
  <si>
    <t xml:space="preserve">
Conciliar la información de los registros contables de los elementos entre la unidad ejecutora y el Grupo Contabilidad.</t>
  </si>
  <si>
    <t>Revisar y actualizar los BUP correspondientes a la unidad ejecutora y remitirlos al Grupo de Contabilidad y el Grupo de Inventarios.</t>
  </si>
  <si>
    <t>Informe de actualización de muelles</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</si>
  <si>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</si>
  <si>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</si>
  <si>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Fortalecer las futuras contrataciones con la elaboración de estudios y diseños en fase 3 previos a la apertura del procedimiento de selección o de la firma del contrato, según el caso.</t>
  </si>
  <si>
    <t>Seguimiento al cumplimiento de los estudios y diseños en fase 3.</t>
  </si>
  <si>
    <t>Reporte trimestral de seguimiento</t>
  </si>
  <si>
    <t xml:space="preserve">H2D16. Perfeccionamiento y ejecución de los contratos de obra y consultorías.
Se evidenció retrasos en la ejecución del contrato 1246 de 2014.
</t>
  </si>
  <si>
    <t>Demora perfeccionamiento del contrato.</t>
  </si>
  <si>
    <t xml:space="preserve">Emitir memorando circular de la Dirección General  dirigido a todas las dependencias recordando la obligación de darle celeridad a los tramites que tiene incidencia en la ejecución contractual </t>
  </si>
  <si>
    <t>Memorando circular y reporte.</t>
  </si>
  <si>
    <t xml:space="preserve">Reporte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</si>
  <si>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t>
  </si>
  <si>
    <t xml:space="preserve">Lo anterior  evidencia demora en el perfeccionamiento de los contratos, lo que afectó el proceso de legalización y ejecución del contrato, teniendo en cuenta que el plazo de ejecución establecido fue de dos (29 y seis (6) meses respectivamente. </t>
  </si>
  <si>
    <t xml:space="preserve">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</si>
  <si>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 xml:space="preserve">Incluir en los pliegos de condiciones de los nuevos procesos contractuales de Consultoría a ser publicados, un plazo de 15 días para aprobación de Hojas de Vida. </t>
  </si>
  <si>
    <t>Pliegos de contratos de consultoría ajustados</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</si>
  <si>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</si>
  <si>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Reporte trimestral de seguimiento.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</si>
  <si>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</si>
  <si>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Debilidades en los controles implementados</t>
  </si>
  <si>
    <t>Requerir los informes a los Supervisores de los contratos de Interventoría de acuerdo a lo Indicado en el manual de contratación del Invías.</t>
  </si>
  <si>
    <t>Reporte de seguimiento con corte a Diciembre de 2017.</t>
  </si>
  <si>
    <t xml:space="preserve">H5D16. Liquidación del contrato.
La entidad no ha adelantado la liquidación del contrato 1246 de 2014, en el tiempo establecido, se observó que han transcurrido más de doce (12) meses; sin que la Entidad haya adelantado el proceso de liquidación.
</t>
  </si>
  <si>
    <t>Debilidades en los controles del proceso contractual</t>
  </si>
  <si>
    <t>Liquidar  contrato 1246 de 2014.</t>
  </si>
  <si>
    <t>Elaboración acta de liquidación.</t>
  </si>
  <si>
    <t>Acta de liquidación</t>
  </si>
  <si>
    <t xml:space="preserve">H6D16. Trámite proceso sancionatorio.
Se observó debilidad en el trámite del procedimiento administrativo sancionatorio por incumplimiento  parcial del contrato 1246 de 2014.
</t>
  </si>
  <si>
    <t>Debilidad en el procedimiento administrativo.</t>
  </si>
  <si>
    <t xml:space="preserve">Priorizar casos con plazos contractuales cortos a efectos de iniciar a tiempo el procedimiento administrativo sancionatorio por incumplimientos parciales. </t>
  </si>
  <si>
    <t>1. Revisar cada dos meses cuáles casos presentan alguna dificultad para establecer las alertas y las acciones pertinentes.                      
2. Analizar términos cortos frente a la competencia de la potestad sancionatoria.</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</si>
  <si>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</si>
  <si>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Deficiencias en los procesos constructivos</t>
  </si>
  <si>
    <t>Requerir al contratista para que realice las reparaciones de los bordillos.</t>
  </si>
  <si>
    <t>Realizar las correcciones frente a los defectos constructivos detectados por la contraloría.</t>
  </si>
  <si>
    <t xml:space="preserve">H1ECP. Convenios con saldos sin ejecutar en bancos. Administrativo  con presunta incidencia disciplinaria.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</si>
  <si>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</si>
  <si>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Evidenciar mediante reporte la ejecución de los dineros en los bancos, respecto a los convenios observados por la contraloría.</t>
  </si>
  <si>
    <t xml:space="preserve">
1. Solicitud a los bancos respectivos e interventoría.
2. Elaboración de reporte.</t>
  </si>
  <si>
    <t>14 04 010</t>
  </si>
  <si>
    <t xml:space="preserve">H2ECP.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</si>
  <si>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Consultada en la página del Departamento Nacional de Planeación (DNP) se observó que todos los convenios de contrato plan se sustentan en un documento Conpes, excepto el convenio en mención</t>
  </si>
  <si>
    <t xml:space="preserve">Evidenciar que el Convenio 2664-13 no requería Conpes. </t>
  </si>
  <si>
    <t xml:space="preserve">Justificar las razones por las cuales el Convenio 2664-13 no requería Conpes. </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</si>
  <si>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</si>
  <si>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Hecho que evidencia que no se realizó por parte de Invías control efectivo y oportuno de la ejecución de los recursos de acuerdo con el avance de las obras.</t>
  </si>
  <si>
    <t>Evidenciar mediante reporte la ejecución de los dineros en los bancos, respecto al convenio 2879 de 2013.</t>
  </si>
  <si>
    <t>H4ECP.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</si>
  <si>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Lo identificado refleja riesgos en la aplicación efectiva de los controles por parte del Invías (existen diferencias de información en los reportes correspondientes).</t>
  </si>
  <si>
    <t xml:space="preserve">Elaborar informe detallado de los rendimientos financieros de los convenios marco de los Contratos Plan, con corte a 30/09/2017.
</t>
  </si>
  <si>
    <t xml:space="preserve">Oficiar a la interventoría para que realice la depuración y conciliación de la información de los rendimientos financieros.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</si>
  <si>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</si>
  <si>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Este hecho genera riesgo inherente y de control en la administración del anticipo y de la ejecución del Contrato de acuerdo con el plan de inversión del anticipo.</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</si>
  <si>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</si>
  <si>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</si>
  <si>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Informes.</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</si>
  <si>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</si>
  <si>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Deficiencias de planeación en la formulación de los proyectos frente a los resultados arrojados por los Estudios y Diseños.</t>
  </si>
  <si>
    <t xml:space="preserve">
Realizar informe detallado sobre el estado actual de las metas físicas ejecutadas de los proyectos - Contratos Plan.</t>
  </si>
  <si>
    <t>Realizar informes.</t>
  </si>
  <si>
    <t>11 03 002</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</si>
  <si>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</si>
  <si>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</si>
  <si>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Acción 1 - Elaborar documento  acerca  del proyecto Red Terciaria Norte del Cauca, el cual no hace parte del convenio 2780 de 2013, objeto de la auditoría, pero que se encuentra incluido en el CONPES 3773 de 2013.</t>
  </si>
  <si>
    <t>Documento del proyecto Red Terciaria Norte del Cauca.</t>
  </si>
  <si>
    <t xml:space="preserve">H7ECP Acción 2. Asignación de recursos y ejecución de proyectos declarados de importancia estratégica. Contratos Plan. 
</t>
  </si>
  <si>
    <t>Lo expuesto denota deficiencias en la formulación, ejecución y seguimiento de proyectos definidos en los documentos de política del Consejo Nacional de Política Económica y Social.</t>
  </si>
  <si>
    <t>Acción 2. Presentar informe final de ejecución mediante acta de entrega y recibo definitivo y acta de liquidación.</t>
  </si>
  <si>
    <t>Reporte, acta de entrega y recibo definitivo y acta de liquidación.</t>
  </si>
  <si>
    <t xml:space="preserve">H7ECP Acción 3. Asignación de recursos y ejecución de proyectos declarados de importancia estratégica. Contratos Plan. 
</t>
  </si>
  <si>
    <t xml:space="preserve">Acción 3. Presentar informe del estado actual de los proyectos de Cauca y Tolima. </t>
  </si>
  <si>
    <t>Solicitar información a la interventoría.</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</si>
  <si>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</si>
  <si>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La documentación allegada por la Entidad, en respuesta a requerimientos, se determinó falta de coherencia en la misma.</t>
  </si>
  <si>
    <t>Elaborar un informe explicativo de los recursos contratados respecto a su ejecución para cada uno de los proyectos del Contrato Plan.</t>
  </si>
  <si>
    <t>Informe técnico ejecutivo de los Contratos Plan objeto del hallazgo.</t>
  </si>
  <si>
    <t xml:space="preserve">H9ECP.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</si>
  <si>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Situación que denota debilidades de control en el proceso de ejecución de las obras; lo que afecta el cumplimiento de los términos establecidos para finalizar los trabajos en el tiempo previsto.</t>
  </si>
  <si>
    <t>Solicitar a la Oficina Asesora Jurídica el acto administrativo de la culminación del  proceso sancionatorio.</t>
  </si>
  <si>
    <t>Oficiar a la Oficina Asesora Jurídica.</t>
  </si>
  <si>
    <t>Acto administrativo</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</si>
  <si>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</si>
  <si>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</si>
  <si>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Socializar en la etapa precontractual  con los entes territoriales que estén involucrados en el proyecto a ejecutar, para evitar que se de duplicidad de intervención.</t>
  </si>
  <si>
    <t>Reporte trimestral sobre las socializaciones realizadas.</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</si>
  <si>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</si>
  <si>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Se constituyen en situaciones que denotan debilidades en el proceso de supervisión por parte de Invías, debido a la desatención de las obligaciones y responsabilidades, lo que puede afectar el cumplimiento contractual.</t>
  </si>
  <si>
    <t>Acción 1.
Establecer los formatos estandarizados, de Informes mensuales de Gestor de Proyecto y de Supervisor de Contrato, acorde con las funciones establecidas para estos roles en el Manual de Contratación.</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</si>
  <si>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</si>
  <si>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</si>
  <si>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</si>
  <si>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Acción 2.
Reportar la aplicación de los formatos estandarizados por parte de los gestores y supervisor de los  Contratos de Obra 654 y 1787 de 2014.</t>
  </si>
  <si>
    <t>Reporte de aplicación.</t>
  </si>
  <si>
    <t>Formatos contratos de obra 654 y 1787 de 2014</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</si>
  <si>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</si>
  <si>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</si>
  <si>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Mejorar la planeación de los proyectos  conforme con todos los requisitos exigidos en el Estatuto Contractual  y la ley 1682 de 2013  "Ley de infraestructura"  previo a la contratación, sacando los procesos de selección con estudios en fase de factibilidad.</t>
  </si>
  <si>
    <t>Verificación con informe de la vigencia 2017 con corte a diciembre 31, del cumplimiento de que todos los contratos salgan con estudios en fase de factibilidad.</t>
  </si>
  <si>
    <t xml:space="preserve">Informe </t>
  </si>
  <si>
    <t>14 02 014</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</si>
  <si>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</si>
  <si>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</si>
  <si>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Verificar con informe trimestral el cumplimiento de que todos los procesos  contemplen el riesgo predial.</t>
  </si>
  <si>
    <t>Verificación del  cumplimiento de la vigencia 2017 con corte a diciembre 31, de que todos los procesos  contemplen el riesgo predial.</t>
  </si>
  <si>
    <t>H14ECP.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</si>
  <si>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t>Incumplimiento de la suscripción de la respectiva Acta Predial; en consonancia con el Apéndice F - Predial, en el numeral 10.8 “FORMA DE PAGO”</t>
  </si>
  <si>
    <t>Cumplir con lo dispuesto para el pago de la gestión predial  en el apéndice predial del contrato No. 654 de 2014.</t>
  </si>
  <si>
    <t>Seguimiento a la forma de pago de la gestión predial del contrato 654 de 2014</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</si>
  <si>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</si>
  <si>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Lo anterior presuntamente ocasionado por debilidades en la comunicación  por parte del Instituto Nacional de Vías- Invías</t>
  </si>
  <si>
    <t>Acción 1.
Evidenciar ante la contraloría, mediante copia del oficio, que el pago adicional realizado por el contratista no es objeto de reconocimiento económico con recursos del contrato y que dicho pago no se realizó.</t>
  </si>
  <si>
    <t>Allegar copia del oficio donde se constata que el pago adicional realizado por el contratista no fue objeto de reconocimiento económico con recursos del contrato, y que dicho pago no se realizó.</t>
  </si>
  <si>
    <t>Oficio</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</si>
  <si>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</si>
  <si>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Lo anterior presuntamente ocasionado por debilidades de control y seguimiento a los procesos de adquisición predial por parte del Instituto Nacional de Vías- Invías</t>
  </si>
  <si>
    <t>Acción 2.
1. Socializar el proyecto a las comunidades sobre la necesidad de adquirir las mejoras, con fundamento en las necesidades técnicas diagnosticadas.                         
2. Realizar la adquisición y gestión predial que corresponda.</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</si>
  <si>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</si>
  <si>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</si>
  <si>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Dichas situaciones dificultan realizar su evaluación y seguimiento; además evidencian debilidades de control, por parte del Invías.</t>
  </si>
  <si>
    <t xml:space="preserve">Acción 3.
Realizar seguimiento al proceso que se adelanta respecto a la propiedad.  </t>
  </si>
  <si>
    <t xml:space="preserve"> Solicitar al contratista e interventoría el estado del proceso judicial que se adelante respecto a la propiedad de terceros.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</si>
  <si>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</si>
  <si>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Lo anterior presuntamente fue ocasionado por debilidades en la no oportuna actualización de los expedientes por parte del Instituto Nacional de Vías- Invías</t>
  </si>
  <si>
    <t>Acción 4.
1. Reporte de cumplimiento de organización  de carpetas de acuerdo a Check list.                                                                              
2. Actualizar formatos de organización  y completar informacion documental  requerida en las carpetas del contrato  654 de 2014.</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</si>
  <si>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</si>
  <si>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</si>
  <si>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</si>
  <si>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Acción 1.
Efectuar cronograma de obra ajustado de acuerdo a los numerales 7.11 y 734 del pliego de condiciones del contrato 654 de 2014</t>
  </si>
  <si>
    <t>Solicitud a la interventoría el ajuste del cronograma de obra.</t>
  </si>
  <si>
    <t>Cronograma de obra ajustado</t>
  </si>
  <si>
    <t>H16ECP. Contrato de obra 654 del 2014.
Presuntas irregularidades que han hecho que a octubre de 2016 se encuentre atrasada la ejecución de las obras y posiblemente el cumplimiento del objeto del contrato.
Acción 2.</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</si>
  <si>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</si>
  <si>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Acción 2 .
Realizar seguimiento a los procesos administrativos sancionatorios presentados durante la ejecución del contrato de obra No. 654 de 2014.</t>
  </si>
  <si>
    <t>Solicitud de información del proceso sancionatorio a la Oficina Asesora Jurídica.</t>
  </si>
  <si>
    <t>Reporte de seguimiento</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</si>
  <si>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</si>
  <si>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</si>
  <si>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 xml:space="preserve">Acción 3.
Modificar los apéndices ambientales en lo correspondiente a los tiempos de cumplimiento.          </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</si>
  <si>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</si>
  <si>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</si>
  <si>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 xml:space="preserve">H17ECP.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</si>
  <si>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</si>
  <si>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Evidenciar mediante  informe de la interventoría, que al momento de la visita de la Contraloría General de la República al sitio de ejecución de las obras contaba solo con el personal necesario para realizar su labor</t>
  </si>
  <si>
    <t>Oficiar a la Interventoría, para el respectivo informe comparativo de las actas de costos con los meses anteriores.</t>
  </si>
  <si>
    <t>Informe interventoría</t>
  </si>
  <si>
    <t>14 04 006</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</si>
  <si>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</si>
  <si>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</si>
  <si>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Elaborar reporte trimestral de seguimiento sobre las adiciones efectuadas.</t>
  </si>
  <si>
    <t>Se entregara un reporte trimestral.</t>
  </si>
  <si>
    <t>15 04 006</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</si>
  <si>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</si>
  <si>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</si>
  <si>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Efectuar el seguimiento a los procesos de diseños y construcción de redes de acueducto y alcantarillado en Belén de Bajirá, a cargo del DNP.</t>
  </si>
  <si>
    <t xml:space="preserve">Realizar seguimiento y presentar informe </t>
  </si>
  <si>
    <t>14 04 003</t>
  </si>
  <si>
    <t xml:space="preserve">H20ECP.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</si>
  <si>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t>Lo anterior, revela debilidades en los mecanismos de control y supervisión de parte de la interventoría, en lo que tiene que ver con el control de calidad de la obra, frente a las deficiencias menores relacionadas.</t>
  </si>
  <si>
    <t xml:space="preserve">Requerir a la interventoría y al  contratista para que implementen los correctivos del caso, así como para que extremen las medidas que garanticen el control de calidad de las obras.  </t>
  </si>
  <si>
    <t>1. Elaboración de oficios.
2. Presentación de informe a cargo de la interventoría, con registro fotográfico.</t>
  </si>
  <si>
    <t xml:space="preserve">  Informe</t>
  </si>
  <si>
    <t xml:space="preserve">H21ECP. Cronograma de adquisición predial, Contrato de Obra 1787 de 2014. 
Se determinó que no se requirió al contratista para la presentación del cronograma de adquisición predial en consonancia con lo indicado en el Anexo Predial.
</t>
  </si>
  <si>
    <t>Presuntamente la falta de implementación de tiempos y la no aplicación a lo establecido en el cronograma de obra.</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</si>
  <si>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</si>
  <si>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 xml:space="preserve">1. Modificar el apéndice predial en lo correspondiente a los tiempos.
2. Informe de la interventoría en el que se consigne las causales de incumplimiento. </t>
  </si>
  <si>
    <t>1. Modificación apéndice.                         
2. Informe.</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</si>
  <si>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</si>
  <si>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Por la no aplicación del 7.28 "INTERVENTORIA DE LOS TRABAJOS" (PLIEGOS DE CONDICIONES).</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</si>
  <si>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</si>
  <si>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</si>
  <si>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</si>
  <si>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Inconsistencias (pendientes en la gestión predial) para para cierre predial oportunamente.</t>
  </si>
  <si>
    <t xml:space="preserve">  Realizar el cierre predial. </t>
  </si>
  <si>
    <t xml:space="preserve">Presentar informe de cierre predial. </t>
  </si>
  <si>
    <t>14 02 009</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</si>
  <si>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</si>
  <si>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</si>
  <si>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</si>
  <si>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</si>
  <si>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</si>
  <si>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Por cuanto hay una contradicción o incoherencia, al referir que las estaciones se consideran entre distancias entre 100 y 1.000 metros (m) </t>
  </si>
  <si>
    <t>Solicitar informe técnico por parte de la interventoría sobre la justificación de la aprobación de los ítems no previstos.</t>
  </si>
  <si>
    <t>Oficiar a la Interventoría.</t>
  </si>
  <si>
    <t>Informe.</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</si>
  <si>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</si>
  <si>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</si>
  <si>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</si>
  <si>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</si>
  <si>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</si>
  <si>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</si>
  <si>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</si>
  <si>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H1EVP. Planeación proyecto vía de la prosperidad (Gestión precontractual adelantada por la Gobernación del Magdalena). Contrato de Obra No. 617 de 2013 - Convenio 649 de 2013.
Acción 2.</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</si>
  <si>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</si>
  <si>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Acción 2. 
Modificar el convenio 649 de 2013 incluyendo  la siguientes OBLIGACIÓNES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</si>
  <si>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Aprobar en el comité de adiciones, modificaciones y prorrogas, la modificación  del convenio No. 649 de 2013.</t>
  </si>
  <si>
    <t xml:space="preserve"> Convenio modificado</t>
  </si>
  <si>
    <t>14 01 003</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</si>
  <si>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</si>
  <si>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Lo anteriormente expuesto evidencia falta de controles, toda vez que la Entidad, presuntamente, pasa por alto la aplicación de lo estipulado en la normatividad general que regula la contratación.</t>
  </si>
  <si>
    <t xml:space="preserve">Acción 1. 
En los futuros convenios, precisar  en los estudios previos la fuente que sirvió de base - presupuesto para la estimación del valor de la inversión.  </t>
  </si>
  <si>
    <t>Emitir Directriz de la Dirección General a las Unidades Ejecutoras, que se debe cumplir con la obligación  de precisar  en los estudios previos la fuente que sirvió de base - presupuesto para la estimación del valor de la inversión</t>
  </si>
  <si>
    <t>Memorando Circular</t>
  </si>
  <si>
    <t>H2EVP.  Estudios previos  - Convenio 649 de 2013.
El INVIAS, al no contar con estudios previos correctamente estructurados,.
Acción 2.</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</si>
  <si>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</si>
  <si>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</si>
  <si>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14 04 001</t>
  </si>
  <si>
    <t xml:space="preserve">H3EVP.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</si>
  <si>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La cláusula sobre rendimiento financieros, el artículo relacionado no es el correcto.</t>
  </si>
  <si>
    <t>Modificar el convenio No. 649 de 2013 realizando la corrección de la CLÁUSULA SEPTIMA , numeral 4, referente a indicar que es el artículo 33 del Decreto 4730 de 2005, norma que regula los  rendimientos financieros.</t>
  </si>
  <si>
    <t>Llevar a comité de adiciones, modificaciones y prorrogas, solicitud para modificar el convenio No. 649 de 2013 realizando la corrección de la CLAUSULA SEPTIMA , numeral 4, referente a los rendimientos financieros.</t>
  </si>
  <si>
    <t xml:space="preserve"> Minuta modificada</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</si>
  <si>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</si>
  <si>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Deficiencia en el seguimiento.</t>
  </si>
  <si>
    <t>Acción 1. 
Compilar  los informes mensuales del Gestor de Proyecto del convenio No. 649-2013, correspondientes a la vigencia 2015.</t>
  </si>
  <si>
    <t>Presentar  los informes mensuales del Gestor de Proyecto del convenio No. 649-2013, correspondientes a la vigencia 2015.</t>
  </si>
  <si>
    <t xml:space="preserve">H4EVP. Supervisión del contrato por parte del gestor técnico de proyecto. Convenio 1266 de 2012.
Acción 2.
</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</si>
  <si>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</si>
  <si>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</si>
  <si>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</si>
  <si>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H5EVP. Construcción box Culvert.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</si>
  <si>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Lo anterior se presenta por deficiencias en el encofrado, vibrado y vaciado del concreto, y en el desencofre de los elementos, constituyendo no conformidades en el producto a recibir</t>
  </si>
  <si>
    <t>Solicitar a la Gobernación del Magdalena que se inicie proceso sancionatorio al contratista por la no corrección de las obras observadas por la contraloría.</t>
  </si>
  <si>
    <t xml:space="preserve">Oficiar a la Gobernación del Magdalena.
</t>
  </si>
  <si>
    <t>Oficio y Respuesta</t>
  </si>
  <si>
    <t>14 04 005</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</si>
  <si>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</si>
  <si>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Estas modificaciones, son resultado de la incidencia de las divergencias entre los estudios iniciales y los actualizados, en cuanto al transporte de material se refiere. Estas divergencias hicieron que el alcance de las obras se redujera en un 48%. </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</si>
  <si>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</si>
  <si>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</si>
  <si>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</si>
  <si>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</si>
  <si>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</si>
  <si>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Convenio modificado</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</si>
  <si>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</si>
  <si>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</si>
  <si>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</si>
  <si>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</si>
  <si>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</si>
  <si>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12 01 004</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</si>
  <si>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</si>
  <si>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</si>
  <si>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NACION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</si>
  <si>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NACION - MADS y ANLA. </t>
  </si>
  <si>
    <t>12 02 001</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</si>
  <si>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</si>
  <si>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Pese a lo reportado por la entidad,  se identifica falta de oportunidad del contratista para dar cumplimiento con las obligaciones a su cargo y de las fallas en materia de seguimiento a cargo de la Interventoría. </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</si>
  <si>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</si>
  <si>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Control y seguimiento de predios mediante mesas de trabajo y chec list.</t>
  </si>
  <si>
    <t xml:space="preserve">Reporte de cumplimiento </t>
  </si>
  <si>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</si>
  <si>
    <t>Esta situación se presentó por la falta de  aplicación efectiva de controles  por parte de los diferentes instancias que participan (ron) en el proceso de ejecución del Contrato 581de 2012,</t>
  </si>
  <si>
    <t>Realizar reporte del estado actual del contrato</t>
  </si>
  <si>
    <t>Elaboración de reporte del estado actual del contrato</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</si>
  <si>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ITEMS NO PREVISTOS por $88.887.84 millones (los cuales representan el 53.23% del valor final de contrato), para un total de 193 ítems. De estos ítems, fueron finalmente ejecutados 183 ítems en obra, es decir, la cantidad de ítems contractuales se vieron incrementados en un 195%.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</si>
  <si>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</si>
  <si>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Entregar un reporte en donde se verifique que todas las unidades ejecutoras tienen una planeación adecuada en los futuros procesos licitatorios y realizar reportes de verificación.</t>
  </si>
  <si>
    <t>Se entregara un reporte trimestral</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</si>
  <si>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</si>
  <si>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</si>
  <si>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 xml:space="preserve">
Evidenciar la normal la ejecución del contrato y la actualización de los estudios y diseños.
</t>
  </si>
  <si>
    <t xml:space="preserve">
Reporte de los estudios y diseños actualizados, y de ejecución de la obra.</t>
  </si>
  <si>
    <t>Reporte de estudios y diseños actualizados</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</si>
  <si>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</si>
  <si>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</si>
  <si>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
Evidenciar la normal  ejecución del contrato y la actualización de los estudios y diseños.
</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</si>
  <si>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</si>
  <si>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 xml:space="preserve">Lo anterior, demuestra débil planeación,   deficiente coordinación interinstitucional para ejecutar de manera oportuna y efectiva los recursos  </t>
  </si>
  <si>
    <t xml:space="preserve">
Presentar informe donde se sustente la función que cumplía cada interventoría en contrato de obra.</t>
  </si>
  <si>
    <t>Elaboración de informe.</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</si>
  <si>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</si>
  <si>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Lo anteriormente expuesto se suscitó por falencias de orden administrativo y conlleva un presunto incumplimiento de lo previsto en el en los numerales 1 y 2 del Artículo 34 de la Ley 734 de 2002, así como del artículo 84 de la Ley 1474 de 2011.</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</si>
  <si>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</si>
  <si>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</si>
  <si>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</si>
  <si>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Justificación de la contratación directa</t>
  </si>
  <si>
    <t xml:space="preserve">Incluir dentro de la carpeta contractual el Acto Administrativo de justificación de la contratación directa.
</t>
  </si>
  <si>
    <t xml:space="preserve">Presentar el Acto Administrativo de justificación de la contratación.
</t>
  </si>
  <si>
    <t>12 01 003</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</si>
  <si>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</si>
  <si>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</si>
  <si>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</si>
  <si>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</si>
  <si>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Minuta modificada</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</si>
  <si>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</si>
  <si>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Las fisuras evidencian posibles fallas en el momento del curado de los elementos. </t>
  </si>
  <si>
    <t>Realizar las reparaciones para corregir las observaciones reportadas por la Contraloría General de la República</t>
  </si>
  <si>
    <t>Solicitar al contratista por intermedio de la Interventoría realizar las correcciones  a las observaciones reportadas por la Contraloría General de la República</t>
  </si>
  <si>
    <t xml:space="preserve">Informe de Interventoría con registro fotográfico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</si>
  <si>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</si>
  <si>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</si>
  <si>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Elaborar informe del estado actual del convenio</t>
  </si>
  <si>
    <t>Solicitar informe del estado actual del convenio</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</si>
  <si>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</si>
  <si>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 xml:space="preserve">Debilidades de los controles implementados que no permiten advertir oportunamente el problema presentado para el cumplimiento de la ejecución de las obras; lo que puede afectar el cumplimiento del objeto y </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</si>
  <si>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</si>
  <si>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</si>
  <si>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</si>
  <si>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Deficiencia en la supervisión</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</si>
  <si>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</si>
  <si>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</si>
  <si>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</si>
  <si>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</si>
  <si>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</si>
  <si>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</si>
  <si>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 xml:space="preserve">Falencias en planeación </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</si>
  <si>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</si>
  <si>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</si>
  <si>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</si>
  <si>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</si>
  <si>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</si>
  <si>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</si>
  <si>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</si>
  <si>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</si>
  <si>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Debilidad del Instituto en cuanto al ejercicio de la supervisión contractual y financiera del convenio,</t>
  </si>
  <si>
    <t>1. Memorando Circular de Dirección General recordando la Obligación  contenida en el artículo 33 del Decreto 4730 de 2005.  
2. Solicitar a la Dirección de Contratación  que incluya en la minuta de los convenios  la obligación de abrir una cuenta remunerada.</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</si>
  <si>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</si>
  <si>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 xml:space="preserve">Se evidencia deficiencias en los estudios previos al no considerar la viabilidad de afectar predios cuya infraestructura sobrepasa el presupuesto asignado para la compra de los inmuebles.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</si>
  <si>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</si>
  <si>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</si>
  <si>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</si>
  <si>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21 04 001</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</si>
  <si>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</si>
  <si>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No se evidenció consulta frente al tema ante la Autoridad rectora, que en este caso es el Instituto Geográfico Agustín Codazzi.</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</si>
  <si>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</si>
  <si>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</si>
  <si>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</si>
  <si>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</si>
  <si>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</si>
  <si>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Informar sobre la metodología predial usada específicamente en el proceso licitatorio del "Programa Vías para la Equidad".</t>
  </si>
  <si>
    <t>Entrega de Informe de metodología predial usada específicamente en el proceso licitatorio del "Programa Vías para la Equidad"</t>
  </si>
  <si>
    <t>12 02 002</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</si>
  <si>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</si>
  <si>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Deficiente gestión ya que con base al Apéndice E “GESTION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</si>
  <si>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</si>
  <si>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</si>
  <si>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</si>
  <si>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</si>
  <si>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Deficiencia en la supervisión predial.</t>
  </si>
  <si>
    <t xml:space="preserve">Adquirir y legalizar los predios requeridos para terminación de las Obras.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</si>
  <si>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</si>
  <si>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</si>
  <si>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</si>
  <si>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</si>
  <si>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</si>
  <si>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</si>
  <si>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</si>
  <si>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1. Realizar reporte de cumplimiento de organización  de carpetas de acuerdo a Check list.                                                                               
2. Actualizar formatos de organización  y completar informacion documental requerida en las carpetas de las fichas prediales: 015 I.; 004 D.; 003 I.; 004 D.; 006 I.; 015 I.; 034 D.; 025 D.; 016 C.; 006 D.    </t>
  </si>
  <si>
    <t xml:space="preserve">1. Organizar los documentos de acuerdo a Check list, instructivo de recepción de documentos de archivo del Invías.                                        
2. Informe de la organización documental en las carpetas de predios. </t>
  </si>
  <si>
    <t>Carpetas organizadas</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</si>
  <si>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</si>
  <si>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</si>
  <si>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</si>
  <si>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</si>
  <si>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</si>
  <si>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</si>
  <si>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</si>
  <si>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</si>
  <si>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</si>
  <si>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Incumplimiento por parte del contratista de conformidad con los términos establecidos contractualmente</t>
  </si>
  <si>
    <t xml:space="preserve">Iniciar proceso de incumplimiento al contratista. </t>
  </si>
  <si>
    <t>Solicitar a la OAJ iniciar proceso sancionatorio al contratista.</t>
  </si>
  <si>
    <t>Resolución</t>
  </si>
  <si>
    <t>15 05 001</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</si>
  <si>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</si>
  <si>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Oportunidad en la liquidación</t>
  </si>
  <si>
    <t>Acción 1.
Establecer en la minuta de los convenios Interadministrativos que la liquidación de los contratos derivados debe realizarse en los términos del articulo 11 de la Ley 1150 de 2007</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</si>
  <si>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</si>
  <si>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</si>
  <si>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</si>
  <si>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Acción 2.
Establecer en la minuta de los convenios Interadministrativos que la liquidación de los contratos derivados debe realizarse en los términos del articulo 11 de la Ley 1150 de 2008</t>
  </si>
  <si>
    <t>Inclusión de la cláusula  en la minuta.</t>
  </si>
  <si>
    <t>Minuta</t>
  </si>
  <si>
    <t xml:space="preserve">H31R15. Gestión en la recuperación del saldo del anticipo no amortizado en el Contrato 2130332 de 2013, derivado del Convenio Interadministrativo (FONADE
-EJÉRCITO) 267 DE 2009 (200925). 
Se evidencia falta de diligencia de la administración en su gestión de recuperación de los dineros implicados en este caso, lo que posiblemente implique un presunto daño patrimonial , </t>
  </si>
  <si>
    <t>Seguimiento al proceso iniciado por FONADE</t>
  </si>
  <si>
    <t>Comunicación exigiéndole a FONADE informe el estado del proceso y seguimiento</t>
  </si>
  <si>
    <t>Informe Trimestral</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</si>
  <si>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</si>
  <si>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</si>
  <si>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Seguimiento a las futuras contrataciones que salgan con estudios y diseños con fase III  previos a la apertura del procedimiento de selección o de la firma del contrato, según el caso.</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</si>
  <si>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1. </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</si>
  <si>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</si>
  <si>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 xml:space="preserve">Acción 1.
1. Solicitar concepto a la Interventoría frente al contrato No. 3820/2013, 3856 de 2013 y 1706 de 2014 (Partículas deleznables).
2. Remitir informe de la interventoría sobre las deficiencias constructivas observadas por la contraloría frente al contrato 1706 de 2014.
</t>
  </si>
  <si>
    <t>Solicitud a la interventoría.</t>
  </si>
  <si>
    <t>Concepto e informe interventoría</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</si>
  <si>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2. </t>
  </si>
  <si>
    <t xml:space="preserve">
Acción 2.
Solicitar concepto a la Interventoría frente al contrato N° 3107 de 2013.
</t>
  </si>
  <si>
    <t xml:space="preserve">Informe de seguimiento frente el fenómeno visible de presencia de partículas deleznables en la superficie terminada y concepto sobre cumplimiento sobre requisitos de calidad sobre el proceso constructivo.
</t>
  </si>
  <si>
    <t>Informe de la  Interventoría</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</si>
  <si>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</si>
  <si>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Deficiencias constructivas identificadas, que hacen evidente el incumplimiento de obligaciones contractuales y legales a cargo de contratistas, interventores y supervisores.</t>
  </si>
  <si>
    <t>Ajustar las obras ejecutadas por el contratista  a las normas de calidad establecidas en las especificaciones técnicas definidas por el Invías.</t>
  </si>
  <si>
    <t>Solicitar informe con anexo fotográfico.</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</si>
  <si>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</si>
  <si>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</si>
  <si>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 xml:space="preserve">
Evidenciar mediante informe de la interventoría las correcciones realizadas a los aspectos observados por la contraloría.</t>
  </si>
  <si>
    <t>Solicitar informe a la interventoría y presentarlo.</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</si>
  <si>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</si>
  <si>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El Instituto Nacional de Vías no hizo una supervisión adecuada del manejo de los recursos asignados por el convenio interadministrativo,</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</si>
  <si>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</si>
  <si>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</si>
  <si>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Informe y reintegro de rendimientos</t>
  </si>
  <si>
    <t>11 03 001</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</si>
  <si>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</si>
  <si>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Deficiencias en el proceso de planeación administrativa del convenio y por ende derivó en retrasos en el proceso de contratación.</t>
  </si>
  <si>
    <t xml:space="preserve">
Evidenciar la ejecución del contrato dentro del plazo establecido en el convenio.</t>
  </si>
  <si>
    <t>Acta de entrega y recibo definitivo junto con el acta de liquidación.</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</si>
  <si>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</si>
  <si>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Deficiencia en la supervisión.</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</si>
  <si>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</si>
  <si>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Debilidades en la planeación presupuestal del convenio.</t>
  </si>
  <si>
    <t xml:space="preserve">Verificar  que cuando estén suspendidos los convenios o contratos no se continúen realizando actividades. </t>
  </si>
  <si>
    <t>Reporte que evidencie la no ejecución de  actividades mientras estén en suspensión los convenios o contratos.</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</si>
  <si>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</si>
  <si>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Deficiencia en el control de rendimiento financiero</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</si>
  <si>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</si>
  <si>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</si>
  <si>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</si>
  <si>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Al verificar los registros de la bitácora de obra en visita realizada el 4 de mayo de 2016, se encontró que se habían consignado anotaciones hasta el día 12 de abril de 2016, es decir, se encontraba desactualizada.  </t>
  </si>
  <si>
    <t>Actualizar la bitácora con los registros respectivos.</t>
  </si>
  <si>
    <t>Oficiar a la interventoría para la entrega de los informes de manera mensual. En el informe final soportar toda la documentación para garantizar la calidad de la obra.</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</si>
  <si>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</si>
  <si>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Esta situación se origina en el desconocimiento de las obligaciones por parte del municipio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</si>
  <si>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</si>
  <si>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</si>
  <si>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</si>
  <si>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t>Atraso de obras</t>
  </si>
  <si>
    <t>Evidenciar el cumplimiento del avance físico de la obra.</t>
  </si>
  <si>
    <t xml:space="preserve">Presentar informe por parte de la interventoría a fin de evidenciar el cumplimiento del contrato derivado. 
</t>
  </si>
  <si>
    <t>H45R15.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</si>
  <si>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Atraso de obras.</t>
  </si>
  <si>
    <t xml:space="preserve">Presentar informe por parte de la Interventoría a fin de evidenciar el cumplimiento del contrato derivado. 
</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</si>
  <si>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</si>
  <si>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Situación que se presentaba por no contar  con el permiso de utilización de cauce,</t>
  </si>
  <si>
    <t xml:space="preserve">Presentar informe por parte de la Interventoría a fin de evidenciar el cumplimiento del contrato derivado. </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</si>
  <si>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</si>
  <si>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 xml:space="preserve">No aplicación efectiva de controles  de los diferentes instancias que participan (ron) en el proceso de ejecución del Contrato </t>
  </si>
  <si>
    <t xml:space="preserve">
Presentar la acción contractual en contra del municipio con llamamiento en garantía a la interventoría.</t>
  </si>
  <si>
    <t>Oficiar a la Oficina Asesora Jurídica con el fin de presentar los soportes remitidos por los gestores.</t>
  </si>
  <si>
    <t>Auto de presentación de demanda</t>
  </si>
  <si>
    <t>22 03 003</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</si>
  <si>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</si>
  <si>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Debilidades en el control de publicación</t>
  </si>
  <si>
    <t xml:space="preserve">
Evidenciar la no obligación del municipio de la publicación en el aplicativo SECOP.</t>
  </si>
  <si>
    <t>Solicitud al gestor de la no obligación de la publicación.</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</si>
  <si>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</si>
  <si>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Evidenciar el cumplimiento de la publicación y actualización del Convenio 1282 de 2014 y del Contrato 1927 de 2014 en los aplicativos SECOP y SICO.</t>
  </si>
  <si>
    <t>Reporte de la actualización y publicación en los aplicativos SECOP y SICO.</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</si>
  <si>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</si>
  <si>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Evidenciar el cumplimiento de la publicación y actualización del Contrato 140 de 2015 en los aplicativos SECOP y SICO.</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</si>
  <si>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</si>
  <si>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Debilidades en el control financiero.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</si>
  <si>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</si>
  <si>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</si>
  <si>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16 03 100</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</si>
  <si>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</si>
  <si>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Lo anterior se presenta por debilidades en las actividades y controles inherentes a la organización de expedientes contractuales, que derivan en inadecuada gestión documental. </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</si>
  <si>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</si>
  <si>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</si>
  <si>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</si>
  <si>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</si>
  <si>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</si>
  <si>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 xml:space="preserve">Reportar el cumplimiento de la las metas programadas. </t>
  </si>
  <si>
    <t xml:space="preserve">Entrega de reporte donde se señale el cumplimiento de la las metas programadas. </t>
  </si>
  <si>
    <t>11 01 002</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</si>
  <si>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</si>
  <si>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Deficiente planificación y ejecución del presupuesto, así como también a debilidades en la priorización de necesidades,</t>
  </si>
  <si>
    <t>1. Solicitar en el anteproyecto de presupuesto de 2017 los recursos para la atención de los puentes en estado grave y critico.
2. Reporte de la inversión de los recursos en la intervención realizada en los puentes en la vigencia 2017.</t>
  </si>
  <si>
    <t>1. Solicitud de recursos.
2. Realizar reporte de inversión de los recursos en la intervención de los puentes.</t>
  </si>
  <si>
    <t>1. Asignación de recursos
2. Reporte</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</si>
  <si>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</si>
  <si>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</si>
  <si>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Presentar un informe por cada contrato Plan respecto al estado físico y financiero.</t>
  </si>
  <si>
    <t>Solicitar a los gestores el respectivo informe.</t>
  </si>
  <si>
    <t>19 07 002</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</si>
  <si>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</si>
  <si>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Debilidades en  la aplicación de los controles y de seguimiento y monitoreo</t>
  </si>
  <si>
    <t>Actualizar en la pagina web de la entidad la información recibida por las diferentes dependencias.</t>
  </si>
  <si>
    <t xml:space="preserve">1. Realizar por parte del Grupo de Comunicaciones un inventario de las actualizaciones de información que fueron solicitadas a las unidades ejecutoras y que fueron publicadas.
2. Enviar un reporte mensual a la Oficina de Control Interno.
</t>
  </si>
  <si>
    <t>Reportes de información actualizada</t>
  </si>
  <si>
    <t>16 04 003</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</si>
  <si>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</si>
  <si>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Debilidades en los mecanismos de seguimiento y monitoreo del Instituto</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</si>
  <si>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</si>
  <si>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</si>
  <si>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16 04 001</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</si>
  <si>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</si>
  <si>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</si>
  <si>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 xml:space="preserve">Gestionar la actualización de los predios localizados en los terminales marítimos en los Distritos Especiales de Cartagena, Barranquilla y Santa Marta. </t>
  </si>
  <si>
    <t>Oficiar al IGAC para determinar la actualización del nombre del titular de los bienes del Invías localizados en los terminales en los Distritos Especiales de Cartagena y Santa Marta.</t>
  </si>
  <si>
    <t>Oficios remitidos</t>
  </si>
  <si>
    <t>H59R15. Convenio interadministrativo 2667 de 2013. 
“EL CONVENIO NO SE EJECUTÓ POR CUANTO LA VIA OBJETO DEL MISMO ES DE CARACTER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</si>
  <si>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Se realizó un convenio para la intervención de una vía departamental que no está a su cargo.</t>
  </si>
  <si>
    <t>Evidenciar el reintegro realizado por el municipio respecto a los rendimientos financieros.</t>
  </si>
  <si>
    <t>Entregar el certificado SIIF Nación mediante el cual se demuestra la consignación efectiva de los rendimientos financieros por parte del municipio.</t>
  </si>
  <si>
    <t>Certificado SIIF Nación</t>
  </si>
  <si>
    <t>17 02 011</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</si>
  <si>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</si>
  <si>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Al respecto,  ha de decirse que, una vez ejecutoriado el Laudo Arbitral en la forma indicada, INVIAS estaba en la obligación del pago total de la condena determinada  dentro del término, con el fin de evitar la generación de intereses moratorios.</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</si>
  <si>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</si>
  <si>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</si>
  <si>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</si>
  <si>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</si>
  <si>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Lo expuesto, evidencia debilidades en el manejo, reporte y consistencia de la información judicial por parte de Invías, afectando su nivel de confiabilidad, seguridad y solidez.</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</si>
  <si>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</si>
  <si>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</si>
  <si>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</si>
  <si>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Debilidades en el cumplimiento de las funciones por parte de los apoderados de Invías, lo que puede afectar el seguimiento a los procesos y procedimientos inherentes a la actividad judicial y extrajudicial de la Entidad.</t>
  </si>
  <si>
    <t>1. Requerimiento mensual a los abogados apoderados de procesos a nivel nacional.
2. Reporte trimestral del administrador del EKOGUI evidenciando que se encuentra actualizado.</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</si>
  <si>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</si>
  <si>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Lo anterior denota falta de coordinación por parte de las áreas involucradas.</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</si>
  <si>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</si>
  <si>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 xml:space="preserve">Reporte trimestral a cargo de la Oficina Asesora Jurídica.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</si>
  <si>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</si>
  <si>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</si>
  <si>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Acción 2.
Realizar las acciones administrativas y judiciales a que haya lugar.</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</si>
  <si>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</si>
  <si>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</si>
  <si>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Se evidencia debilidad en el procedimiento administrativo y presupuestal para el pago de sentencias y conciliaciones; situación que genera  que estas obligaciones no se paguen a tiempo.</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</si>
  <si>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</si>
  <si>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</si>
  <si>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Reporte cada dos meses de cumplimiento de pagos</t>
  </si>
  <si>
    <t>18 01 004</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</si>
  <si>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</si>
  <si>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Esta situación obedece a que las gestiones administrativas adelantadas por el Instituto no han sido eficientes ni efectivas, para depurar estas partidas.</t>
  </si>
  <si>
    <t>Depurar las partidas pendientes, dando prioridad a las partidas más antiguas.</t>
  </si>
  <si>
    <t xml:space="preserve">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 de las conciliaciones bancarias.
.
</t>
  </si>
  <si>
    <t>H66R15. Depósitos Entregados en Garantía – Depósitos Judiciales (142503).</t>
  </si>
  <si>
    <t>Estas situaciones son originadas por la falta de conciliación y depuración de la información de las Áreas involucradas que son fuente de información, para los respectivos registros contables.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</si>
  <si>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</si>
  <si>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</si>
  <si>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Reporte trimestral de conciliaciones.</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</si>
  <si>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1.</t>
  </si>
  <si>
    <t>Por cuanto en algunos casos no se tienen identificados los predios y/o corredores Férreos y sus anexidades, tal como se evidencia en la respuesta dada por la Entidad con Oficio OCI 7556 del 23-02-2016 ;</t>
  </si>
  <si>
    <t>Acción 1.
Reportar listado de predios invadidos a la Subdirección de Medio Ambiente para su gestión.</t>
  </si>
  <si>
    <t>Realizar reportes.</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</si>
  <si>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2.</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</si>
  <si>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</si>
  <si>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 xml:space="preserve">Acción 2.
Ingresar información de predios invadidos reportados por la Dirección Operativa. </t>
  </si>
  <si>
    <t xml:space="preserve">Incluir la información respectiva dentro del Sistema de Información y reportar al área de contabilidad. </t>
  </si>
  <si>
    <t>Reporte de inclusión a predios invadidos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</si>
  <si>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</si>
  <si>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La Entidad está dando cumplimiento al concepto 200910-135587 de la Contaduría General de la Nación, el cual no es tenido en cuenta por la Contraloría General de la República.</t>
  </si>
  <si>
    <t xml:space="preserve">Continuar aplicando lo conceptuado por la Contaduría General de la Nación en lo relacionado con el tema de las provisiones contables. </t>
  </si>
  <si>
    <t>Enviar concepto a la Oficina de Control Interno.</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</si>
  <si>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</si>
  <si>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La Entidad viene aplicando los conceptos emitidos por la Contaduría General de la Nación relacionados con el Reconocimiento Amortización de Terrenos, los cuales no son tenidos en cuenta por la Contraloría General de la República.</t>
  </si>
  <si>
    <t xml:space="preserve">Aplicar lo conceptuado por la Contaduría General de la Nación en lo relacionado con el tema de la amortización de los Bienes de uso Público y efectuar los ajustes contables correspondientes. </t>
  </si>
  <si>
    <t>Informe cuatrimestral</t>
  </si>
  <si>
    <t>17 02 013</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</si>
  <si>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</si>
  <si>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</si>
  <si>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</si>
  <si>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Falta depuración de los Bienes de Uso Público y Bienes Fiscales.</t>
  </si>
  <si>
    <t>Reclasificar y registrar los Bienes de Uso Público y Bienes Fiscales de propiedad del Invías.</t>
  </si>
  <si>
    <t>Análisis, ajustes y reclasificación.</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</si>
  <si>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</si>
  <si>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Esta situación se debe a que las gestiones administrativas adelantadas por el Instituto no fueron eficientes ni efectivas para depurar estas cifras.</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</si>
  <si>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</si>
  <si>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</si>
  <si>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 xml:space="preserve">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 </t>
  </si>
  <si>
    <t>Consignaciones y Notas Crédito no identificadas.</t>
  </si>
  <si>
    <t>Enviar a Control Interno la relación de recaudos por clasificar identificados e imputados al 100%, con corte a 31/12/2016.</t>
  </si>
  <si>
    <t>Enviar memorando a la Oficina de Control Interno.</t>
  </si>
  <si>
    <t>Reporte de SIIF Nación</t>
  </si>
  <si>
    <t>18 01 002</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</si>
  <si>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</si>
  <si>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</si>
  <si>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 xml:space="preserve">Remitir el OTROSI al Convenio de Cuentas en Participación que se tiene suscrito entre Central de Inversiones S.A y el Instituto Nacional de Vías -INVIAS del suscrito el año 2008 tema Férreo y nuevo Convenio de Cuentas en Participación tema Puertos. </t>
  </si>
  <si>
    <t>Enviar copias de los documentos suscritos.</t>
  </si>
  <si>
    <t>Copias de los documentos suscritos</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</si>
  <si>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</si>
  <si>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Falta de oportunidad en la causación.</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</si>
  <si>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</si>
  <si>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</si>
  <si>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</si>
  <si>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18 01 100</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</si>
  <si>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</si>
  <si>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</si>
  <si>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Continuar con la gestión para que las Direcciones Territoriales logren el pago del 100% de los recursos asignados para IPU , contribuciones y otras tasas sobre los bienes inmuebles a cargo del Invías, depurando e identificando los bienes inmuebles fiscales.</t>
  </si>
  <si>
    <t xml:space="preserve">
Depuración, identificación y conciliación con las Direcciones Territoriales.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</si>
  <si>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</si>
  <si>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Esta situación se presenta por no contar con efectivos controles de información, depuración y soportes que garanticen confiabilidad y totalidad de los soportes básicos y suficientes, para el reconocimiento de los bienes administrados por el Invías.</t>
  </si>
  <si>
    <t>Reclasificar y registrar los Bienes de Uso Público, Bienes Fiscales y Bienes Entregados a Terceros.</t>
  </si>
  <si>
    <t>Desarrollar mesas de trabajo para analizar la información obtenida de la gestión realizada y proyectar los registros contables.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</si>
  <si>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</si>
  <si>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Esta situación se presenta por no contar con un mecanismo de conciliación efectivo entre Dependencias, que garantice confiabilidad de la información que soporta los derechos, obligaciones y gastos de la Entidad en tiempo real.</t>
  </si>
  <si>
    <t>Continuar con la depuración de las cuentas observadas por la contraloría en el informe de 2015.</t>
  </si>
  <si>
    <t>Efectuar los registros contables pertinentes de acuerdo con la documentación soporte recaudada.</t>
  </si>
  <si>
    <t>Reporte semestral registros contables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</si>
  <si>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</si>
  <si>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</si>
  <si>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 xml:space="preserve">Registrar oportunamente en el auxiliar de Bienes Fiscales la información recibida de las unidades ejecutoras. </t>
  </si>
  <si>
    <t>Reporte trimestral de registros contables</t>
  </si>
  <si>
    <t>18 03 004</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</si>
  <si>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</si>
  <si>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Existen riesgos inherentes y de control para el adecuado cálculo de valor relativo al desgaste o pérdida de la capacidad operacional por el uso de los bienes, debido a que se realiza de forma manual con riesgo de errores involuntarios.</t>
  </si>
  <si>
    <t>Calcular y registrar la depreciación de acuerdo con lo establecido en el Régimen de Contabilidad Pública.</t>
  </si>
  <si>
    <t>Efectuar los registros en la base de datos para el cálculo de las depreciaciones y realizar los registros contables pertinentes.</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</si>
  <si>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</si>
  <si>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Liquidar en forma oportuna los contratos que presentan anticipos por amortizar.</t>
  </si>
  <si>
    <t>Solicitar a los gestores la liquidación de manera prioritaria de aquellos contratos terminados que presenten anticipos e informar al Grupo Contabilidad.</t>
  </si>
  <si>
    <t xml:space="preserve">Reporte con corte a 31 de diciembre de 2017 </t>
  </si>
  <si>
    <t>19 03 005</t>
  </si>
  <si>
    <t>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t>
  </si>
  <si>
    <t>Las anteriores situaciones son originadas porque no se guarda coherencia entre la calificación dada por el Invías y la situación real del Instituto, dentro de este formulario no se está reflejando la calificación razonable del control interno contable.</t>
  </si>
  <si>
    <t>Asignar calificación de acuerdo a los parámetros establecidos por la Contaduría Nacional de manera razonable.</t>
  </si>
  <si>
    <t>Realizar encuestas ordenadas por la Contaduría General de la Nación de acuerdo a los parámetros de la entidad.</t>
  </si>
  <si>
    <t>Matriz de evaluación</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</si>
  <si>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</si>
  <si>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La identificación de este riesgo se dió en el marco de la implementación de la política de administración del riesgo, orientando el ejercicio a los riesgos de gestión mas relevante desde el punto de vista gerencial.</t>
  </si>
  <si>
    <t xml:space="preserve">Realizar mesa de trabajo para identificar los riesgos contables. </t>
  </si>
  <si>
    <t>Actualizar la Carta de Riesgos.</t>
  </si>
  <si>
    <t>Acta</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</si>
  <si>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</si>
  <si>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</si>
  <si>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Implementar y actualizar el aplicativo de Gestión de Embargos.</t>
  </si>
  <si>
    <t>Registrar la información de manera oportuna.</t>
  </si>
  <si>
    <t xml:space="preserve">H84R15. Recursos Remanentes – Cuentas Embargadas.
Acción 2.
</t>
  </si>
  <si>
    <t xml:space="preserve">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</si>
  <si>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Conciliación de la cuenta 142503 entre Oficina Asesora Jurídica, Grupo de Contabilidad y Grupo de Tesorería.</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</si>
  <si>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</si>
  <si>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Situación originada porque los mecanismos de control y seguimiento de los ingresos no fueron efectivos.</t>
  </si>
  <si>
    <t>Enviar a la Oficina de Control Interno la relación de recaudos por clasificar, identificados e imputados al 100%, con corte a 31/12/2016.</t>
  </si>
  <si>
    <t>Enviar memorando ala Oficina Control Interno.</t>
  </si>
  <si>
    <t xml:space="preserve">Reporte de SIIF Nación </t>
  </si>
  <si>
    <t>H86R15. Ingresos Peajes.
De acuerdo con la muestra seleccionada se realizó seguimiento al recaudo de peajes, donde se evidenció una diferencia de $76.1 millones en diciembre de 2015 entre el total de recaudo peajes, seguridad vial y rendimiento financiero.</t>
  </si>
  <si>
    <t>Falta de información por parte del tercero que realizó consignación.</t>
  </si>
  <si>
    <t>Conciliar los reportes de ejecución de ingresos con lo registrado en la contabilidad y determinar las reclasificaciones pertinentes.</t>
  </si>
  <si>
    <t>Elaborar los registros contables pertinentes.</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</si>
  <si>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</si>
  <si>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 xml:space="preserve">Esta situación evidencia la falta de gestión oportuna por parte del Invías, para subsanar estos hechos. </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</si>
  <si>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</si>
  <si>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</si>
  <si>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Debilidades en el registro adecuado en las cuentas contables correspondientes.</t>
  </si>
  <si>
    <t>Reiterar al Grupo Contabilidad la necesidad de registrar detalladamente los valores consignados en las facturas recibidas para pago.</t>
  </si>
  <si>
    <t>Circularizar la instrucción a todo el equipo del Grupo Contabilidad y efectuar los registros a que haya lugar.</t>
  </si>
  <si>
    <t>H90R15. Saldos por Imputar Presupuesto de Ingresos.
Al cierre de la vigencia se evidencia que en el reporte saldos por imputar del aplicativo SIIF presenta saldos por $798.2 millones.</t>
  </si>
  <si>
    <t>Deficiencia en los mecanismos de control y seguimiento.</t>
  </si>
  <si>
    <t>18 02 001</t>
  </si>
  <si>
    <t xml:space="preserve">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1.
</t>
  </si>
  <si>
    <t>Lo anterior  por  debilidades en la planeación  y ejecución  presupuestal con la consecuente afectación  del desarrollo oportuno  de actividades misionales de la entidad y genera riesgo de que se presenten reducciones o recortes presupuestales.</t>
  </si>
  <si>
    <t>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2.</t>
  </si>
  <si>
    <t>Según el Invías ello obedeció a que el nuevo cálculo de la contraprestación portuaria fue modificado y/o ajustado en el 2013 con el CONPES 3744.</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</si>
  <si>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t>
  </si>
  <si>
    <t>18 02 002</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</si>
  <si>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</si>
  <si>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Entre otras causas por la no suscripción de contratos, no utilización de vigencias futuras  y adiciones de contratos finalmente no realizadas.</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</si>
  <si>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</si>
  <si>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No se ejecutó la totalidad de los recursos comprometidos.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</si>
  <si>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</si>
  <si>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Refleja debilidades en el control y seguimiento para la gestión presupuestal, así como para el fenecimiento de las Reservas Presupuestales por $31.185.1 millones y limitaciones para pagar algunos compromisos adquiridos.</t>
  </si>
  <si>
    <t>Realizar reunión con las unidades ejecutoras para la programación, planeación y efectiva ejecución correspondiente a los proyectos y cancelación de saldos presupuestales.</t>
  </si>
  <si>
    <t xml:space="preserve">Realizar reunión semanal con el Director General en Comité Directivo, donde se revisará la programación, planeación y efectiva ejecución correspondiente a los proyectos y cancelación de saldos presupuestales.
</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</si>
  <si>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</si>
  <si>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Lo anteriormente descrito evidencia deficiencias en la programación presupuestal</t>
  </si>
  <si>
    <t>Reportar cada semestre a la Oficina Asesora de Planeación los créditos judiciales pendientes de pago para que realice la programación  de recursos acorde a las necesidades de pago, evitando ajustes presupuestales.</t>
  </si>
  <si>
    <t xml:space="preserve">Informe semestral del rubro presupuestal para pago de sentencias. </t>
  </si>
  <si>
    <t>17 03 003</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</si>
  <si>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</si>
  <si>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</si>
  <si>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Continuar con el seguimiento a las Direcciones Territoriales para que apliquen el procedimiento en el pago del impuesto predial unificado y la contribución por valorización y a quienes tienen la delegación establecida mediante la Resolución N° 3015 del 04/06/2014, gestionando los recursos necesarios para el pago oportuno.</t>
  </si>
  <si>
    <t>1. Remitir a través de memorando a los Directores Territoriales el procedimiento de pago de impuesto predial.
2. Solicitar los recursos a la Oficina Asesora de Planeación.</t>
  </si>
  <si>
    <t>11 02 001</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</si>
  <si>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</si>
  <si>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 xml:space="preserve">Deficiencias en  aplicación  de controles y de diseños de mecanismos y/o directrices sobre el tema, con lo cual se genera riesgos de inequidad en la distribución y ejecución. </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</si>
  <si>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</si>
  <si>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</si>
  <si>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</si>
  <si>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</si>
  <si>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En los diferentes proyectos que ejecuta el Instituto se puede evidenciar que no siempre se cumple de manera oportuna con estos postulados de planeación.</t>
  </si>
  <si>
    <t>Establecer una metodología para el seguimiento físico y financiero de los proyectos con el fin de establecer alertas oportunas.</t>
  </si>
  <si>
    <t xml:space="preserve">1. Elaboración de la metodología.
2. Solicitar informacion a las diferentes unidades ejecutoras a través del mecanismo que se defina en la metodología.
</t>
  </si>
  <si>
    <t>Metodología aprobada</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</si>
  <si>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</si>
  <si>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</si>
  <si>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Someter a consideración de Comité Institucional de Desarrollo Administrativo (Comité  Institucional de Gestión y Desempeño), a través de la Oficina Asesora de Planeación, el ajuste de metas cuando la situación especial de los proyectos así lo amerite.</t>
  </si>
  <si>
    <t>Presentar Acta del Comité Institucional de Desarrollo Administrativo (Comité Institucional de Gestión y Desempeño) a través de la cual se ajustan las metas.</t>
  </si>
  <si>
    <t>Acta de Comité Institucional de Desarrollo Administrativo (Comité Institucional de Gestión y Desempeño)</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</si>
  <si>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</si>
  <si>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</si>
  <si>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 xml:space="preserve">Realizar directriz donde se indique que debe haber coordinación y verificación de la informacion entre las diferentes dependencias al momento de dar respuesta a los requerimientos de la contraloría.
 </t>
  </si>
  <si>
    <t>Proyectar directriz  y remitir a DG para su aprobación.</t>
  </si>
  <si>
    <t>Directriz Aprobada</t>
  </si>
  <si>
    <t>21 05 001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</si>
  <si>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</si>
  <si>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Debilidades de control y seguimiento a la licencia de Vertimientos por parte del Instituto Nacional de Vías - Invías.</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</si>
  <si>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</si>
  <si>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</si>
  <si>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</si>
  <si>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</si>
  <si>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</si>
  <si>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Acción 2.
Impulsos procesales necesarios a la demanda.</t>
  </si>
  <si>
    <t>Realizar seguimiento a la demanda adelantada por el Instituto, frente al Acto administrativo emanado del ANLA.</t>
  </si>
  <si>
    <t>Informe semestral anexando soportes</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</si>
  <si>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</si>
  <si>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Lo anterior presuntamente se produce por debilidades de control propio del contratista que no permiten advertir oportunamente el problema, lo que trae como consecuencias un riesgo importante de accidentes laborales.</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</si>
  <si>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</si>
  <si>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</si>
  <si>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</si>
  <si>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</si>
  <si>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</si>
  <si>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</si>
  <si>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No se ha corregido este detalle constructivo, el cual de no ser atendido oportunamente puede traer como consecuencia la afectación estructural del puente.</t>
  </si>
  <si>
    <t>Informar a la ANI para que se tomen las acciones pertinentes y se corrija el detalle constructivo.</t>
  </si>
  <si>
    <t xml:space="preserve">Reiterar a la ANI la solicitud. </t>
  </si>
  <si>
    <t xml:space="preserve">Oficio y respuesta </t>
  </si>
  <si>
    <t xml:space="preserve">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</si>
  <si>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El argumento esgrimido por parte del Instituto para la no terminación de esas obras es la falta de recursos que asciende a los $9.000 millones de pesos.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</si>
  <si>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</si>
  <si>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</si>
  <si>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Reporte cuatrimestral.</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</si>
  <si>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 Todo esto aunado a que ante la existencia de obras incompletas, éstas se van a deteriorar prematuramente y eventualmente pueden llegar a ocasionar inversiones no presupuestadas previamente.</t>
  </si>
  <si>
    <t>se evidenció que en el costado sur de la vía, se colocó una puerta para limitar el paso hacia el corredor, pero este paso es permanentemente abierto para el flujo de vehículos pesados</t>
  </si>
  <si>
    <t>Evidenciar el mantenimiento de la ALO tramo sur, hasta tanto se entregue al distrito o a la ANI.</t>
  </si>
  <si>
    <t>Mantenimiento de la ALO tramo sur.</t>
  </si>
  <si>
    <t>Reporte con registro fotográfico.</t>
  </si>
  <si>
    <t xml:space="preserve">H16R14 - ContratoN°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</si>
  <si>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Deficiencia en el proceso constructivo.</t>
  </si>
  <si>
    <t>1. Informe y registro fotográfico.
2. Acta de liquidación.</t>
  </si>
  <si>
    <t>H17R14 - Al revisar el desarrollo del Contrato de Obra Pública No.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</si>
  <si>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</si>
  <si>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</si>
  <si>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</si>
  <si>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</si>
  <si>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 xml:space="preserve">H19R14 –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</si>
  <si>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Deficiencia en el seguimiento y control</t>
  </si>
  <si>
    <t>Remitir Acta de Entrega y Recibo Definitivo, al igual que el Acta de Liquidación.</t>
  </si>
  <si>
    <t>Liquidación del convenio.</t>
  </si>
  <si>
    <t>1. Acta de Entrega y Recibo Definitivo.
2. Acta de Liquidación.</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</si>
  <si>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</si>
  <si>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</si>
  <si>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</si>
  <si>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</si>
  <si>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</si>
  <si>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H21R14. Cálculo de ajustes. 
Inadecuada aplicación de la metodología contemplada en el Manual de Interventoría del INVÍAS, lo cual implica una estimación incorrecta del monto de ajustes, que puede generar pagos de más al contratista.
Acción 1.</t>
  </si>
  <si>
    <t xml:space="preserve">Lo anterior se da presuntamente por una inadecuada aplicación de la metodología contemplada en el Manual de Interventoría del INVÍAS, lo cual implica una estimación incorrecta del monto de ajustes.
</t>
  </si>
  <si>
    <t xml:space="preserve">Acción 1. 
Realizar informe sobre el estado actual de los contratos 3361 de 2007, 3396 de 2006 y 3407 de 2007.
</t>
  </si>
  <si>
    <t xml:space="preserve">
1. Solicitar a la Dirección Territorial Valle la documentación respectiva.
2. Realizar informe.</t>
  </si>
  <si>
    <t>H21R14. Cálculo de ajustes. 
Acción 2.</t>
  </si>
  <si>
    <t>Lo anterior se da presuntamente por una inadecuada aplicación de la metodología contemplada en el Manual de Interventoría del INVÍAS, lo cual implica una estimación incorrecta del monto de ajustes</t>
  </si>
  <si>
    <t>Acción 2. 
Sustentar la metodología establecida en el cálculo de los ajustes, contemplada en el Manual de Interventoría del Invías.</t>
  </si>
  <si>
    <t>Metodología empleada en el cálculo de los ajustes.</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</si>
  <si>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</si>
  <si>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</si>
  <si>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Iniciar proceso de incumplimiento al Contratista por negarse a realizar el sellado de las juntas.</t>
  </si>
  <si>
    <t>Declaratoria de incumplimiento.</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</si>
  <si>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</si>
  <si>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Esta situación evidencia fallas administrativas, de planeación y supervisión por parte de la Interventoría y del INVÍAS en cuanto al adecuado desarrollo de la gestión predial del proyecto</t>
  </si>
  <si>
    <t xml:space="preserve">1. Optimizar en tiempo la gestión predial.
2. Adquirir los predios requeridos para terminación de las Obras, e iniciar procesos de expropiación.                                                     </t>
  </si>
  <si>
    <t xml:space="preserve">Parámetros técnicos de valoración en los apéndices prediales e informe de predios.  Anexar acta de recibo.                                                </t>
  </si>
  <si>
    <t xml:space="preserve"> Informe de gestión predial</t>
  </si>
  <si>
    <t>H27R14. Señalización horizontal en mal estado -  Transversal del Cusiana II.
Se observó en varios tramos de la fase II del proyecto Transversal de Cusiana, el desgaste de la pintura de demarcación de zonas escolares (PR 100 a 101).</t>
  </si>
  <si>
    <t>Esta situación evidencia fallas administrativas, debido a que las condiciones de tráfico de la vía hicieron que la selección de pintura no fuese la mejor.</t>
  </si>
  <si>
    <t xml:space="preserve">Solicitar  a la Subdirección de Estudios e Innovación concepto sobre la durabilidad de la pintura. </t>
  </si>
  <si>
    <t>Solicitud del concepto de durabilidad de la pintura a la Subdirección de Estudios e Innovación.</t>
  </si>
  <si>
    <t xml:space="preserve"> Memorando y respuesta del concepto.</t>
  </si>
  <si>
    <t xml:space="preserve">H28R14. Obras inconclusas por deficiente gestión predial. Muro de contención San Benito PR 94+500.
Contrato No. 807 del 3 de julio de 2009 de la Transversal de Cusiana, a la fecha, el muro no se construyó en su totalidad.
</t>
  </si>
  <si>
    <t>Esta situación evidencia fallas administrativas, de planeación y supervisión por parte de la Interventoría y del INVÍAS en cuanto al adecuado desarrollo de la gestión predial del proyecto.</t>
  </si>
  <si>
    <t xml:space="preserve">1. Modificar  la  compra predial por obras anexas.           
2. Adquirir los predios requeridos para terminación de las Obras.                                                     </t>
  </si>
  <si>
    <t xml:space="preserve">1. Parámetros técnicos de valoración en los apéndices prediales e informe de predios. 
2. Anexar acta de entrega y recibo definitivo y   registro fotográfico.                                                 </t>
  </si>
  <si>
    <t>H29R14. Adiciones, modificaciones y plazos contractuales. Contrato 807 de 2009
En el contrato 807 de 2009 del proyecto Transversal del Cusiana, mediante adicional N° 3 y Otrosí No. N° 3 del 28 de diciembre de 2011 se modificó el numeral 3 del APENDICE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</si>
  <si>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Artículo 87 de la Ley 1474 de 2011, en consideración a que presuntamente la planeación en este corredor no fue adecuada y prueba de esto es que se hizo necesario reducir el alcance contractual, dado que los recursos asignados no eran suficientes.</t>
  </si>
  <si>
    <t>Realizar seguimiento a las futuras contrataciones que salgan con estudios y diseños con fase III, previos a la apertura del procedimiento de selección o de la firma del contrato, según el caso.</t>
  </si>
  <si>
    <t>Seguimiento al cumplimiento de los estudios y diseños en fase III.</t>
  </si>
  <si>
    <t>H31R14. Cumplimiento metas físicas.
Se presentan dificultades y atrasos en el cumplimiento de las metas físicas de los contratos que a continuación se relacionan:
 Contrato 542 de 2012 y Contrato 780 de 2009.</t>
  </si>
  <si>
    <t>Las anteriores situaciones evidencian deficiencias de planeación para el  cumplimiento de las metas físicas contratadas; lo que pone en riesgo el cumplimiento de las obligaciones establecidas en el contrato, así como el proceso de liquidación</t>
  </si>
  <si>
    <t>Realizar seguimiento al cumplimiento de los estudios y diseños en fase III.</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</si>
  <si>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</si>
  <si>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Las anteriores circunstancias,  denotan debilidades de control y seguimiento del proceso contractual y afectan el cumplimiento tanto del objeto como del plazo establecido en el contrato.</t>
  </si>
  <si>
    <t>14 05 001</t>
  </si>
  <si>
    <t>H33R14. Proceso de liquidación contractual contrato 794 de 2009.
Al respecto se observa que han transcurrido más de seis meses; sin que la Entidad  haya liquidado el contrato, Igual situación se presenta en el contrato 1844 de 2012.</t>
  </si>
  <si>
    <t>Esta situación denota debilidades de seguimiento y control del proceso contractual y afecta el proceso de liquidación.</t>
  </si>
  <si>
    <t>Remitir actas de liquidación de los contratos observados por la contraloría.</t>
  </si>
  <si>
    <t>Presentar memorando de remisión.</t>
  </si>
  <si>
    <t xml:space="preserve">Actas de liquidación </t>
  </si>
  <si>
    <t xml:space="preserve">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</si>
  <si>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Lo cual denota debilidad en la aplicación de las condiciones y requisitos establecidos en el proceso de selección, cuyas disposiciones deben ser acatadas íntegramente.</t>
  </si>
  <si>
    <t>Verificar que las minutas contractuales estén acorde con los pliegos de condiciones.</t>
  </si>
  <si>
    <t>Realizar reporte de verificación respecto a que la minuta contractual este acorde con los pliegos de condiciones.</t>
  </si>
  <si>
    <t xml:space="preserve">H35R14. Manejo de anticipos contrato 780 de 2009.
Se evidenció que el INVIAS giró un total de $39.295.5 millones como anticipo, y  no se posibilitó la obtención de rendimientos financieros sobre el anticipo.
</t>
  </si>
  <si>
    <t>No regular de manera oportuna lo relacionado con la exigencia de constitución de fiducias para el manejo de los anticipos, de conformidad con el artículo 91 de la Ley 1474 de 2011</t>
  </si>
  <si>
    <t>Elaborar reporte donde se evidencia la exigencia de los   rendimientos financiero del anticipo.</t>
  </si>
  <si>
    <t>Reporte de rendimientos financieros corte Octubre 2017</t>
  </si>
  <si>
    <t xml:space="preserve">H36R14. Prueba de carga- viaducto Carare.
No se encontró evidencia de la prueba de carga que debió realizarse al Viaducto Carare con una luz de 330 metros y seis puentes construidos a lo largo de la vía, los cuales actualmente se encuentran en operación.
</t>
  </si>
  <si>
    <t>Se observa debilidad en la gestión de la interventoría y supervisión del INVÍAS en cuanto a la exigencia de realizar el procedimiento que muestre la capacidad real de la superestructura con carga vehicular de diseño</t>
  </si>
  <si>
    <t>Solicitar  a la Subdirección de Estudios e Innovación concepto sobre la obligatoriedad de realización de la prueba de carga en la construcción de puentes.</t>
  </si>
  <si>
    <t>Solicitar concepto de la prueba de carga a la Subdirección de Estudios e Innovación.</t>
  </si>
  <si>
    <t>Memorando de solicitud y concepto Subdirección de Estudios e Innovación</t>
  </si>
  <si>
    <t xml:space="preserve">H40R14. Contrato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</si>
  <si>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La entidad acepta las observaciones e informa que el contrato se encuentra en fase de ejecución y que  procedió a exigir la implementación de  acciones correctivas.</t>
  </si>
  <si>
    <t>Efectuar corrección de las deficiencias evidenciadas por la contraloría.</t>
  </si>
  <si>
    <t>Informe de las correcciones efectuadas.</t>
  </si>
  <si>
    <t>informe con registro fotográfico</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</si>
  <si>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</si>
  <si>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Situación que denota debilidades en la aplicación del Principio de Planeación, lo que puede afectar el cumplimiento del objeto contractual.</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</si>
  <si>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</si>
  <si>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 xml:space="preserve"> debido a deficiencias en la planeación en la elaboración de los estudios previos entregados por Invías</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</si>
  <si>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</si>
  <si>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Así las cosas, se ejecutó la rehabilitación con unos estudios diferentes a los inicialmente aportados y  pagados por el Instituto.</t>
  </si>
  <si>
    <t xml:space="preserve">H46R14 -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t>
  </si>
  <si>
    <t>No mantener las variables iniciales para garantizar la amortización del mismo, ni tener un control establecido para ello.</t>
  </si>
  <si>
    <t xml:space="preserve">Solicitar aclaración de la clausula contractual que establece el anticipo por la Dirección de Contratación </t>
  </si>
  <si>
    <t xml:space="preserve">Solicitud de aclaración por parte de la Dirección de Contratación </t>
  </si>
  <si>
    <t xml:space="preserve">Memorando de Respuesta </t>
  </si>
  <si>
    <t>11 02 002</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</si>
  <si>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</si>
  <si>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 xml:space="preserve">Debido a deficiencias en la planeación de los estudios y diseños </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</si>
  <si>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</si>
  <si>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 xml:space="preserve">Debido a deficiencias en la planeación contractual en la determinación de los plazos de conformidad con los estudios y actividades constructivas </t>
  </si>
  <si>
    <t xml:space="preserve">H50R14 –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</si>
  <si>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Debilidades de la interventoría y supervisión del INVÍAS.</t>
  </si>
  <si>
    <t>Realizar la corrección de la alineación vertical de  los delineadores de la vía Agua Clara -Ocaña ubicados entre el PR8+500 y PR8+800</t>
  </si>
  <si>
    <t xml:space="preserve">Informe   de la interventoría de las reparaciones realizadas a las observaciones de la Contraloría. </t>
  </si>
  <si>
    <t>H51R14 –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</si>
  <si>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Debilidad en las labores de interventoría y supervisión del INVÍAS </t>
  </si>
  <si>
    <t>Corregir las  lozas que presentan grietas longitudinales y de esquina entre el PR 9+900 y PR 10+150 de la vía Ocaña - Agua Clara.</t>
  </si>
  <si>
    <t xml:space="preserve">H52R14 –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</si>
  <si>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Hecho que refleja deficiencias en el proceso de la aplicación de la señalización lo cual hace deficiente la función de canalización del tránsito que circula por la zona</t>
  </si>
  <si>
    <t>Corregir la línea de demarcación horizontal amarilla comprendida entre el PR 7+500 y PR 12+000 de la vía Ocaña - Agua Clara.</t>
  </si>
  <si>
    <t xml:space="preserve">H53R14 –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</si>
  <si>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Corregir las  lozas que presentan grietas longitudinales y de esquina, pérdida de partículas y cemento superficial  entre el PR 63+000 y PR 69+000 de la vía Ocaña - Alto del Pozo.</t>
  </si>
  <si>
    <t xml:space="preserve">H54R14 –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</si>
  <si>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Se muestra así posibles fallas por parte de la interventoría y supervisión del INVÍAS</t>
  </si>
  <si>
    <t>Reparación del pavimento  asfáltico  que presenta falla por hundimiento con rotura de la carpeta en la parte central de la calzada del PR 65+150 y en los puntos de referenciación observados por la CGR de la vía Ocaña - Alto del Pozo.</t>
  </si>
  <si>
    <t xml:space="preserve">H56R14 –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Aníbal García Bayona. Por lo tanto, el Invías debe adelantar las acciones necesarias tendientes a proteger y aprovechar la estructura de pavimento y sus obras complementarias </t>
  </si>
  <si>
    <t>Planeación presupuestal</t>
  </si>
  <si>
    <t xml:space="preserve">Realizar las acciones necesarias  para proteger y aprovechar la estructura de pavimento y sus obras complementarias de drenaje referidas, con el fin de conservar su estabilidad. </t>
  </si>
  <si>
    <t>Reporte del estado actual de la acción</t>
  </si>
  <si>
    <t>reporte y contrato</t>
  </si>
  <si>
    <t>H57R14 - Plazo contractual
CLAUSULA CUARTA DEL CONTRATO: PLAZO.- El plazo para la ejecución del presente contrato será hasta de dos (2) meses, a partir de la Orden de Iniciación que impartirá el Jefe de la Unidad Ejecutora del INSTITUTO.</t>
  </si>
  <si>
    <t>Plazo contractual.</t>
  </si>
  <si>
    <t>Verificación de los requisitos legales previos para la orden de iniciación.</t>
  </si>
  <si>
    <t>Informe de seguimiento de la verificación</t>
  </si>
  <si>
    <t xml:space="preserve">informe </t>
  </si>
  <si>
    <t>H58R14 - Contrato de obra No. 1452 del 31 de octubre de 2014 
El cual tiene por objeto el Mejoramiento y Mantenimiento Carretera Hobo - Yaguara Ruta 45hl01; Valor del contrato: $2.205.678.525; plazo de ejecución inicial  2 meses,  plazo final 15 de marzo de 2015; Estado: obras terminadas en campo, sin acta de recibo final ni de liquidación.</t>
  </si>
  <si>
    <t>Debido a debilidades en la planeación del contrato e insuficiencia de estudios técnicos</t>
  </si>
  <si>
    <t xml:space="preserve">Realizar acta de recibo final y liquidación </t>
  </si>
  <si>
    <t xml:space="preserve">Acta de recibo final y Acta de liquidación </t>
  </si>
  <si>
    <t xml:space="preserve">Actas </t>
  </si>
  <si>
    <t>H59R14 -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</si>
  <si>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Debido a deficiencias en la estructuración del presupuesto de obra y en estudios previos insuficientes puesto que solo se identifica  la necesidad y las metas físicas</t>
  </si>
  <si>
    <t>H61R14 -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</si>
  <si>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Generado por falta de gestión, presuntamente imputable al contratista, al no cumplir con el Plan de Inversiones acordado previsto en la Cláusula Sexta del Contrato</t>
  </si>
  <si>
    <t xml:space="preserve">Obtener decisión definitiva por parte de la Oficina Asesora Jurídica dentro del proceso sancionatorio que se le sigue al contratista por el presunto incumplimiento definitivo del contrato 967 de 2013.
</t>
  </si>
  <si>
    <t>Solicitud a la Oficina Asesora Jurídica el inicio de proceso sancionatorio al contratista.</t>
  </si>
  <si>
    <t>21 01 001</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</si>
  <si>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</si>
  <si>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Lo anterior evidencia el  presunto incumplimiento tanto de las funciones de los Supervisores (Gestores) designados por INVÍAS establecidas en la Resolución 3376 de 2010,</t>
  </si>
  <si>
    <t xml:space="preserve">H65R14 - Gestión predial para la ejecución de las obras.
CONVENIO 3141/13 - ICCU y CONVENIO 3075/13 – GOBERNACIÓN DE BOYACÁ.
</t>
  </si>
  <si>
    <t>Esta situación evidencia fallas administrativas y de supervisión por parte de la Interventoría y del INVÍAS</t>
  </si>
  <si>
    <t>solicitud de informe a la gobernación de Boyacá</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</si>
  <si>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</si>
  <si>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</si>
  <si>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 xml:space="preserve">
Presentar informe sobre los puentes peatonales en el municipio de Chiquinquirá observados por la contraloría.</t>
  </si>
  <si>
    <t>Elaboración de Informe.</t>
  </si>
  <si>
    <t>H67R14 –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</si>
  <si>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definición clara la exigencia de realizar el procedimiento que muestre la capacidad real de la superestructura.</t>
  </si>
  <si>
    <t>Solicitud del concepto de la prueba de carga a SEI</t>
  </si>
  <si>
    <t>Memorando de Solicitud y Concepto SEI</t>
  </si>
  <si>
    <t xml:space="preserve">H68R14.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
</t>
  </si>
  <si>
    <t>Deficiencias de planeación y de Coordinación Interinstitucional entre INVÍAS y la ANI, teniendo en cuenta que no se logró el objeto del Proyecto el cual era realizar la construcción y adecuación de la Estación de Peaje</t>
  </si>
  <si>
    <t xml:space="preserve">
Liquidación de los contratos de obra e interventoría.</t>
  </si>
  <si>
    <t>Liquidación de los contratos de obra e interventoría.</t>
  </si>
  <si>
    <t>Actas de liquidación.</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</si>
  <si>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</si>
  <si>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Denotan debilidades en el plazo asignado para la ejecución del contrato.</t>
  </si>
  <si>
    <t>Requerir a la Gobernación de San Andrés la finalización del proceso contractual.</t>
  </si>
  <si>
    <t>Obtener el acto administrativo de adjudicación del proceso.</t>
  </si>
  <si>
    <t>Resolución de adjudicación</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</si>
  <si>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</si>
  <si>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</si>
  <si>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Evidenciar el recibo definitivo y la liquidación del contrato.</t>
  </si>
  <si>
    <t>1. Reporte trimestral.    
2. Realizar las gestiones para el recibo y posterior liquidación del convenio 3398 de 2013.</t>
  </si>
  <si>
    <t>1. Acta de entrega y recibo definitivo junto con acta de liquidación (2).
2. Reporte trimestral (3).</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</si>
  <si>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</si>
  <si>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Deficiencias en los mecanismos de seguimiento y monitoreo del Instituto.</t>
  </si>
  <si>
    <t xml:space="preserve">Llevar a cabo proceso de contratación y de esta forma levantar el inventario de la Red Terciaria. </t>
  </si>
  <si>
    <t>Solicitar al Ministerio de Transporte la iniciación del proceso de contratación.</t>
  </si>
  <si>
    <t>H73R14 - Colocación postes de kilometraje..
En desarrollo de visitas a obras emanadas de convenios con municipios para el mejoramiento de la Red Terciaria, se evidenció que no existe criterio unificado para la colocación de postes de kilometraje</t>
  </si>
  <si>
    <t>Debilidades y deficiencias en el establecimiento de lineamientos estándar para la identificación de sus vías terciarias</t>
  </si>
  <si>
    <t>Unificar criterio para la colocación de postes de kilometraje.</t>
  </si>
  <si>
    <t>Oficiar a los gestores para exigir la colocación de los postes que requieran las obras conforme a las resoluciones vigentes.</t>
  </si>
  <si>
    <t>Oficio.</t>
  </si>
  <si>
    <t xml:space="preserve">H74R14 -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t>
  </si>
  <si>
    <t>Falta de control y seguimiento por parte de la interventoría contratada por el INVIAS.</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</si>
  <si>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</si>
  <si>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</si>
  <si>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</si>
  <si>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H75R14 –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</si>
  <si>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Deficiencias en estructuración y planeación del proyecto</t>
  </si>
  <si>
    <t xml:space="preserve">Aportar copia del convenio N° 1533 de 2010 en el que se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adjuntará. </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</si>
  <si>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 </t>
  </si>
  <si>
    <t>Remitir copias del convenio y del contrato derivado.</t>
  </si>
  <si>
    <t xml:space="preserve">H76R14 – Mantenimiento.
• Convenio 1884-2012, • Convenio 2568-2012. • Convenio 2453-2012. y • Convenio 1611-2012, presenta varios sitios críticos con presencia de ahuellamientos, hundimientos y desplazamiento de material de afirmado -
</t>
  </si>
  <si>
    <t>La situación enunciada entre otros factores, se debe principalmente a la falta de mantenimiento a la vía por parte de las administraciones de los municipios beneficiarios</t>
  </si>
  <si>
    <t>Solicitar a los municipios el mantenimiento respectivo a las obras entregadas.</t>
  </si>
  <si>
    <t>Oficiar a los respectivos municipios a fin de que se proceda a realizar el mantenimiento de las obras ejecutadas mediante la suscripción de los convenios, las cuales fueron ejecutadas en su totalidad y recibidas a satisfacción por el interventor y los alcaldes municipales de la época.</t>
  </si>
  <si>
    <t>Informe sobre mantenimiento.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</si>
  <si>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</si>
  <si>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No evidencia de estudios previos</t>
  </si>
  <si>
    <t xml:space="preserve">Entregar un reporte en donde se verifique que todas las unidades ejecutoras tienen en cuenta las exigencias señaladas en el Manual de Contratación en lo referente a estudios previos y soportes del proceso pre-contractual.
</t>
  </si>
  <si>
    <t>14 01 011</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</si>
  <si>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</si>
  <si>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</si>
  <si>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</si>
  <si>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</si>
  <si>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 xml:space="preserve">Debilidades en la planeación en algunos elementos propios del convenio, como es el plazo. </t>
  </si>
  <si>
    <t>Entregar un reporte en donde se verifique que todas las unidades ejecutoras tienen en cuenta la obligación de planear debidamente los plazos de acuerdo con las diferentes etapas de los convenios y/o contratos de obra e interventoría y/u objeto contractual.</t>
  </si>
  <si>
    <t>H83R14 -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</si>
  <si>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Entregar un reporte en donde se verifique que todas las unidades ejecutoras tienen en cuenta las exigencias señaladas en el Manual de Contratación relacionadas con el presupuesto.</t>
  </si>
  <si>
    <t>H84R14 -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</si>
  <si>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Mayor plazo de ejecución del contrato frente al convenio</t>
  </si>
  <si>
    <t xml:space="preserve">Verificar que el plazo de los contratos derivados estén acorde con el plazo del convenio marco.
</t>
  </si>
  <si>
    <t>H85R14 -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</si>
  <si>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Presuntas deficiencias en la planeación y control y seguimiento, efectuado a las obligaciones de la Gobernación por parte del INVÍAS.</t>
  </si>
  <si>
    <t>Entregar un reporte en donde se verifique que todas las unidades ejecutoras tienen en cuenta las exigencias señaladas en el Manual de Contratación relacionados con el presupuesto.</t>
  </si>
  <si>
    <t xml:space="preserve">H98R14 - Convenio  No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</si>
  <si>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Por deficientes estudios previos y  subestimación de cantidades de obra en el presupuesto,  lo cual conlleva a recorte e incumplimiento de las metas físicas definidas en el contrato.</t>
  </si>
  <si>
    <t xml:space="preserve">Presentar acta de entrega y recibo definitivo suscrita por el departamento y el interventor. </t>
  </si>
  <si>
    <t>Entregar acta de entrega y recibo definitivo.</t>
  </si>
  <si>
    <t>Acta de entrega y recibo definitivo</t>
  </si>
  <si>
    <t>H99R14 - Del convenio 2454 de 2013 se desprende el Contrato de obra No.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</si>
  <si>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Por deficiencias en la estructuración de estudios previos, lo cual conlleva a recorte e incumplimiento de las metas físicas definidas en el contrato.</t>
  </si>
  <si>
    <t>Presentar informe de interventoría mediante el cual se justifique la modificación de metas físicas.</t>
  </si>
  <si>
    <t>Entregar informe de interventoría mediante el cual se justifique la modificación de metas físicas.</t>
  </si>
  <si>
    <t xml:space="preserve">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t>
  </si>
  <si>
    <t>Deficiencias en la etapa de planeación contractual de los convenios interadministrativos. No. 901 de 2013 y 902 de 2013 celebrado entre INVÍAS y Alcaldía del Municipio de Mocoa (Putumayo).</t>
  </si>
  <si>
    <t>Solicitar al gestor de proyecto informe sobre desarrollo del convenio.</t>
  </si>
  <si>
    <t>Solicitar Informe.</t>
  </si>
  <si>
    <t>14 02 001</t>
  </si>
  <si>
    <t>H104R14 -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</si>
  <si>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Deficiencias en la etapa de planeación contractual del Convenio en la elaboración de estudios previos</t>
  </si>
  <si>
    <t>14 01 008</t>
  </si>
  <si>
    <t xml:space="preserve">H105R14. Convenio No. 2323 de 2013. Publicación en SECOP.
La Administración Municipal de Puerto Caicedo no hizo la respectiva publicación del proceso en dicho sistema. </t>
  </si>
  <si>
    <t>Falta de publicación</t>
  </si>
  <si>
    <t>Verificar que en  los convenios que se realicen con los municipios se efectúe la respectiva publicación en el SECOP.</t>
  </si>
  <si>
    <t>1. Remitir oficios de requerimiento realizados por el INVIAS al municipio y su respectiva respuesta.
2. Seguimiento a la publicación de los contratos derivados de los convenios.</t>
  </si>
  <si>
    <t>Reporte de gestión realizada.</t>
  </si>
  <si>
    <t>H107R14. Calidad obras ejecutadas y recibidas Contrato N° LP-005-2014. municipio de Repelón, Departamento del Atlántico
 Vía Las Flores
En el K1+780 se presenta deslizamiento en el talud entre el borde de la vía y los gaviones;</t>
  </si>
  <si>
    <t xml:space="preserve">Debido a que no se siguieron por completo las especificaciones técnicas </t>
  </si>
  <si>
    <t xml:space="preserve">Subsanar las observaciones presentadas por la contraloría en la visita realizada. </t>
  </si>
  <si>
    <t>Informe de interventoría mediante el cual se demuestra la ejecución total de las observaciones presentadas.</t>
  </si>
  <si>
    <t xml:space="preserve">H108R14 -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</si>
  <si>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Debilidades en la supervisión y control</t>
  </si>
  <si>
    <t>H110R14 -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</si>
  <si>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 xml:space="preserve">Debilidades en la gestión contractual por parte del -municipio de  Galapa, Departamento del Atlántico- y en el seguimiento y control del interventor </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</si>
  <si>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</si>
  <si>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</si>
  <si>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</si>
  <si>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</si>
  <si>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 xml:space="preserve">H113R14. Cobro coactivo impuesto predial.
De acuerdo con información suministrada por el Invías mediante comunicación OCI 45214, los diferentes municipios del país han instaurado 663 procesos de cobro coactivo por un valor de $13.561,2 millones.
</t>
  </si>
  <si>
    <t>Esta situación se presenta porque el Invías desconoce la totalidad de los bienes que son de su propiedad.</t>
  </si>
  <si>
    <t xml:space="preserve">
Depurar los predios evidenciados por la contraloría para su saneamiento y gestionar el cambio de destinación.</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</si>
  <si>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</si>
  <si>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Informe de predios saneados</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</si>
  <si>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</si>
  <si>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El Invías no ha obtenido la  exclusión de éstos.</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</si>
  <si>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</si>
  <si>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</si>
  <si>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Oficios proyectados (uno por Dirección Territorial)</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</si>
  <si>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</si>
  <si>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El Invías no ha obtenido la  exclusión de éstos, el Invías ha pagado dicho impuesto sobre 637predios en 2013 y 618 en 2014</t>
  </si>
  <si>
    <t>Acción 2.
Solicitar la exclusión del pago de impuesto predial.</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</si>
  <si>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</si>
  <si>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</si>
  <si>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 xml:space="preserve">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1.
</t>
  </si>
  <si>
    <t>No se tiene información del número exacto, su valor, ubicación y estado, y tampoco se tiene claridad de los que están en cabeza de entidades del sector que han sido liquidadas.</t>
  </si>
  <si>
    <t>Acción 1. 
Depurar los predios fiscales de propiedad del Invías para su saneamiento e inclusión en el aplicativo.</t>
  </si>
  <si>
    <t>1. Buscar herramientas e instrumentos para la implementación de un aplicativo a nivel institucional.
2. Actualizar periódicamente el aplicativo.</t>
  </si>
  <si>
    <t>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2.</t>
  </si>
  <si>
    <t xml:space="preserve">Acción 2. 
Asignar recurso humano y tecnológico para adelantar la inclusión de la información y  establecer un convenio interadministrativo entre el IGAC, Superintendencia de Notariado y registro, para que se cruce información de interés para el saneamiento. Asimismo, depurar los predios para su saneamiento e inclusión en el aplicativo por parte de la Subdirección de Medio Ambiente.  </t>
  </si>
  <si>
    <t>Elaborar informe sobre la actualización predial en el aplicativo.</t>
  </si>
  <si>
    <t>Reportes y convenio</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</si>
  <si>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</si>
  <si>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 xml:space="preserve">Debilidades en los mecanismos de seguimiento y monitoreo. </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</si>
  <si>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</si>
  <si>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</si>
  <si>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</si>
  <si>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16 01 004</t>
  </si>
  <si>
    <t>H117R14. Procedimiento para el traslado de bienes fiscales a bienes de uso público.
El Invías no cuenta con un procedimiento debidamente adoptado, que contenga las actividades que deben seguirse para el traslado de bienes fiscales a bienes de uso público.</t>
  </si>
  <si>
    <t>Establecer el procedimiento para el traslado de bienes fiscales a bienes de uso público.</t>
  </si>
  <si>
    <t>Elaborar y presentar el procedimiento.</t>
  </si>
  <si>
    <t>Procedimiento implementado</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</si>
  <si>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</si>
  <si>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Identificar los predios observados por la contraloría  en cuanto a cantidad, valor y estado actual.</t>
  </si>
  <si>
    <t xml:space="preserve">1. Identificar los predios observados por la contraloría  en cuanto a cantidad, valor y estado actual. 
2. Crear mecanismo interinstitucional (formato) que permita al Invías tener conocimiento de los predios no utilizados, por parte de la ANI, en una periocidad de cada tres (3) meses. </t>
  </si>
  <si>
    <t xml:space="preserve">Informes sobre predios </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</si>
  <si>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</si>
  <si>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 xml:space="preserve">Control inadecuado de sus inmuebles.                                                                                                                                                                                                                                                                                               </t>
  </si>
  <si>
    <t xml:space="preserve">
Depurar e identificar los predios transferidos por el Fondo de Inmuebles Nacionales. 
</t>
  </si>
  <si>
    <t xml:space="preserve">
1. Verificar si el numero de 411 predios es el correcto.
2. Verificar qué carpetas están en el archivo de la subdirección.
3. Solicitar las carpetas a FONTIBON de los que no estén en la subdirección.
4. Estudiar cada una de las carpetas y producir las comunicaciones necesarias para aclarar el estado actual.
5. Elaborar relación en Excel de cada uno de los campamentos con la información señalada.</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</si>
  <si>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</si>
  <si>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Deficiencias en la administración, seguimiento y control de los bienes de su propiedad.</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</si>
  <si>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</si>
  <si>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</si>
  <si>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</si>
  <si>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Deficiencias en el control y administración sobre los bienes del Invías.</t>
  </si>
  <si>
    <t xml:space="preserve">Restituir el predio titulado por el INCODER . </t>
  </si>
  <si>
    <t>Solicitar a la Dirección Territorial Cundinamarca la restitución del predio.</t>
  </si>
  <si>
    <t>Legalización de título</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</si>
  <si>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</si>
  <si>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Implementar aplicativo - base de datos unificada de predios fiscales y de uso público de Invías.</t>
  </si>
  <si>
    <t>Integrar la información de predios de la Subdirección Administrativa y de la Subdirección de Medio Ambiente.</t>
  </si>
  <si>
    <t xml:space="preserve">Aplicativo </t>
  </si>
  <si>
    <t>H123R14. Registro de terrenos en la contabilidad.
Existen  291 predios registrados a nombre del Invías, de los cuales no se encuentran reconocidos en la contabilidad 173.
Acción 1.</t>
  </si>
  <si>
    <t>Desconocimiento del Invías sobre la totalidad de los predios a su nombre.</t>
  </si>
  <si>
    <t>Acción 1. 
Conciliar con el Grupo de Contabilidad. (Bienes fiscales).</t>
  </si>
  <si>
    <t>Remitir mensualmente memorando al Grupo de Contabilidad para conciliar la información relacionada con los bienes fiscales de propiedad del Invías.</t>
  </si>
  <si>
    <t>H123R14. Registro de terrenos en la contabilidad.
Existen  291 predios registrados a nombre del Invías, de los cuales no se encuentran reconocidos en la contabilidad 173.
Acción 2.</t>
  </si>
  <si>
    <t xml:space="preserve">
Acción 2. 
Verificar los predios contabilizados versus el informe de la Subdirección Administrativa.</t>
  </si>
  <si>
    <t xml:space="preserve">1. Conciliar los predios identificados con los reportados por la Subdirección Administrativa.
2. Registro contable con su debido soporte.
</t>
  </si>
  <si>
    <t>H123R14. Registro de terrenos en la contabilidad.
Existen  291 predios registrados a nombre del Invías, de los cuales no se encuentran reconocidos en la contabilidad 173.
Acción 3.</t>
  </si>
  <si>
    <t xml:space="preserve">Acción 3.
Identificar y  sanear en la contabilidad 152 predios propiedad del Invías, debidamente soportados e informar a la Subdirección Financiera.                                                                                      </t>
  </si>
  <si>
    <t>Conciliar los predios identificados con los reportados por la Contraloría General de la Republica con los registrados contablemente y los registrados por el Grupo de Bienes Inmuebles de la Subdirección Administrativa.</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</si>
  <si>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</si>
  <si>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</si>
  <si>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</si>
  <si>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1. Actualizar los procesos de gestión documental,  archivos y optimizar los canales de informacion entre dependencias. 
2. Depuración y actualización de la base de datos predial de la Subdirección de Medio Ambiente. 
3. Incluir en el registro contable respectivo.</t>
  </si>
  <si>
    <t xml:space="preserve">Informe de predios depurados </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</si>
  <si>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</si>
  <si>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Deficiencias en el control y administración sobre los bienes del Invías</t>
  </si>
  <si>
    <t>Comunicar a la ANI con el fin de que informe sobre la señalización del paso a nivel Cajicá.</t>
  </si>
  <si>
    <t>Solicitud a la ANI sobre las actividades realizadas.</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</si>
  <si>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</si>
  <si>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Actualizar el sistema de información que permita el registro de los predios Férreos de propiedad del Invías.</t>
  </si>
  <si>
    <t>Entregar un reporte en donde se verifique el avance en la actualización del registro de los bienes férreos.</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</si>
  <si>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</si>
  <si>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Falta de control adecuado sobre la propiedad de los bienes del Invías.</t>
  </si>
  <si>
    <t xml:space="preserve">Acción 1. 
Conciliar con el Grupo de Contabilidad respecto a los bienes férreos de propiedad del Invías. </t>
  </si>
  <si>
    <t>Reporte trimestral del envío de la información</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</si>
  <si>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</si>
  <si>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Acción 2. 
Identificar y  sanear en la contabilidad los predios de la infraestructura férrea y sus anexidades, debidamente soportados por las Subdirecciones Administrativa, Medio Ambiente y Red Terciaria.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</si>
  <si>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</si>
  <si>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</si>
  <si>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 xml:space="preserve">
Entregar en comodato al Ministerio de Cultura las áreas de la estación de la sabana para su respectivo uso.</t>
  </si>
  <si>
    <t xml:space="preserve">
1. Solicitud al Ministerio de Cultura.
2. Formalización del comodato.</t>
  </si>
  <si>
    <t>Documento comodato</t>
  </si>
  <si>
    <t>H130R14 -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</si>
  <si>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Invías no tiene pleno dominio de los corredores férreos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</si>
  <si>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</si>
  <si>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</si>
  <si>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</si>
  <si>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</si>
  <si>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Deficiencias de comunicación y colaboración entre dichas entidades.</t>
  </si>
  <si>
    <t xml:space="preserve">Acción 1. 
Gestionar la actualización de la información de bienes fiscales ante el IGAC.                                                                                                   </t>
  </si>
  <si>
    <t xml:space="preserve">1. Gestionar la compra de  los registros alfanuméricos 1 y 2 ante el IGAC, para revisión de la base de datos de bienes fiscales.
2. Gestionar oficios para correcciones de inconsistencias detectadas cuando así se requiera.
     </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</si>
  <si>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</si>
  <si>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 xml:space="preserve">Acción 2 . 
Emplear sistema de información que permita llevar registro y control de los predios fiscales y de BUP en el ámbito nacional.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</si>
  <si>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</si>
  <si>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</si>
  <si>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 xml:space="preserve">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</si>
  <si>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No se evidencian controles adecuados a los cronogramas de obra</t>
  </si>
  <si>
    <t>Reporte en donde se verifique el control de proyectos por parte de los supervisores a través del aplicativo CIFRA.</t>
  </si>
  <si>
    <t>Reporte trimestral del seguimiento al aplicativo</t>
  </si>
  <si>
    <t xml:space="preserve">H133R14 - Ejercicio de funciones de interventoría –.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 </t>
  </si>
  <si>
    <t>Supervisión</t>
  </si>
  <si>
    <t>Iniciar proceso de siniestro de calidad de servicio a la interventoría.</t>
  </si>
  <si>
    <t>Remitir solicitud a la Oficina Asesora Jurídica de declaratoria del siniestro.</t>
  </si>
  <si>
    <t>Acto administrativo de declaratoria del siniestro</t>
  </si>
  <si>
    <t>H134R14 - Trámite de denuncia 2014-77415-82111-D. Contrato 4149 de 2013.
LA CGR recibió denuncia # 2014-77415-82111-D del 26/12/2014 en la que se refieren a presuntas irregularidades en el pago de los servicios de interventoría en virtud del contrato 4149 del 30 de diciembre 2013</t>
  </si>
  <si>
    <t>Se aplica la regla pactada para contratos laborales a contratos por prestación de servicios</t>
  </si>
  <si>
    <t>Solicitar informe  a la interventoría por presuntas  irregularidades en el pago de los servicios de interventoría, en virtud del contrato 4149 del 30 de diciembre 2013.</t>
  </si>
  <si>
    <t>Informe de interventoría donde se incluyan los soportes relacionados con la denuncia.</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</si>
  <si>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1.</t>
  </si>
  <si>
    <t>Los supervisores no presentan informes mensuales que reflejen el resultado del ejercicio de sus funciones.</t>
  </si>
  <si>
    <t>Acción 1.
Reformar la Resolución de gestores del Instituto Nacional de Vías.</t>
  </si>
  <si>
    <t>Se entregara la Resolución de gestores.</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</si>
  <si>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2.</t>
  </si>
  <si>
    <t>Acción 2.
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</si>
  <si>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H136R14 - Costos de interventoría.
,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</si>
  <si>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No tener criterios predefinidos para el pago prestaciones y primas; no exigir especificaciones mínimas, etc.</t>
  </si>
  <si>
    <t>Reporte de cumplimiento en el cual se verifique la aplicación de la última plantilla de pliegos de condiciones para interventoría, específicamente en lo relacionado con factor  honorarios que incluye el factor multiplicador.</t>
  </si>
  <si>
    <t>Reporte trimestral del seguimiento a la plantilla.</t>
  </si>
  <si>
    <t xml:space="preserve">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t>
  </si>
  <si>
    <t>Debilidades en el proceso de supervisión por parte de Invías.</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</si>
  <si>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</si>
  <si>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22 01 001</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</si>
  <si>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</si>
  <si>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Falta de publicación de actos de naturaleza contractual en el SECOP.</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</si>
  <si>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</si>
  <si>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</si>
  <si>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19 05 001</t>
  </si>
  <si>
    <t>H139R14 – Comité adiciones y prorrogas
Con relación a los contratos de obra analizados por la CGR , se observó que las actas del Comité de Prórrogas y Adiciones no reflejan el estudio y análisis requerido sobre las adiciones y/o prórrogas solicitadas</t>
  </si>
  <si>
    <t>Debilidades en la observancia de lo establecido en el artículo tercero de la Resolución No. 1149 del 14 de marzo de 2008</t>
  </si>
  <si>
    <t>Allegar  acta de reunión del comité formalizada dentro del sistema de calidad de Invías</t>
  </si>
  <si>
    <t xml:space="preserve">Se entrega el formato de acta formalizada. </t>
  </si>
  <si>
    <t>Formato</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</si>
  <si>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</si>
  <si>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No se observa que la Entidad haya tomado correctivos respecto a dichos atrasos en la gestión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</si>
  <si>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</si>
  <si>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</si>
  <si>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</si>
  <si>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</si>
  <si>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Débil supervisión en el seguimiento del cumplimiento de las obligaciones emanadas del contrato, específicamente en lo atinente al aseguramiento de la Entidad</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</si>
  <si>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</si>
  <si>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</si>
  <si>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1. Memorando instructivo. (Reporte para el 01/12/2017).   
2. Seguimiento semestral soportado con informe del estado del proceso en el caso Cóndor. (Primer informe para el 30/05/2018; Segundo informe para el 30/10/2018).</t>
  </si>
  <si>
    <t xml:space="preserve">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</si>
  <si>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Deficiencia en la programación, planeación y efectiva ejecución de los proyectos financiados con vigencias futuras</t>
  </si>
  <si>
    <t>H151R14.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</si>
  <si>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Debilidades en el registro adecuado de los ingresos.</t>
  </si>
  <si>
    <t>Evidenciar que en el aplicativo SIIF Nación el catalogo de ingresos es de forma general para todas la entidades y no particularmente para el INVIAS, en lo relacionado con ingresos de peajes y seguridad vial.</t>
  </si>
  <si>
    <t xml:space="preserve">Reporte de desagregación. </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</si>
  <si>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</si>
  <si>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</si>
  <si>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H153R14. Constitución de reservas presupuestales.
Se constituyeron reservas presupuestales por $506.398.7 millones, entre los cuales se encuentran recursos por $7.727.5 millones.</t>
  </si>
  <si>
    <t>Deficiencia en el procedimiento, establecido para la cancelación de saldos presupuestales</t>
  </si>
  <si>
    <t>Tramitar oportunamente las actas de cancelación de Reserva Presupuestal, de conformidad con las normas vigentes, a partir de las actas de liquidación de contratos recibidas de las unidades ejecutoras.</t>
  </si>
  <si>
    <t>Elaborar actas.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</si>
  <si>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</si>
  <si>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Deficiencias en la planeación contractual para la ejecución adecuada de los recursos asignados</t>
  </si>
  <si>
    <t>Efectuar seguimiento a la programación, planeación y efectiva ejecución de los proyectos financiados con vigencias futuras</t>
  </si>
  <si>
    <t>Seguimiento vigencias futuras</t>
  </si>
  <si>
    <t>Reporte seguimiento</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</si>
  <si>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</si>
  <si>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Deficiencia en los controles, de las unidades ejecutoras para la oportuna ejecución de estos recursos </t>
  </si>
  <si>
    <t>Reporte de seguimiento a la cancelación de reservas presupuestales por parte de las Unidades ejecutoras.</t>
  </si>
  <si>
    <t>Realizar reunión semanal con el Director General en Comité Directivo, donde se revisará a la cancelación de reservas presupuestales por parte de las unidades ejecutoras.</t>
  </si>
  <si>
    <t>Cumplido a partir de la informació remitida por Dirección Operativa.</t>
  </si>
  <si>
    <t xml:space="preserve">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</si>
  <si>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Deficiencias en la planeación para la ejecución contractual, efectiva de los recursos aprobados con vigencias futuras</t>
  </si>
  <si>
    <t>Realizar reunión con las unidades ejecutoras para la programación, planeación y efectiva ejecución de las vigencias futuras.</t>
  </si>
  <si>
    <t>H157R14 - Reservas presupuestales Dentro de las reservas constituidas al cierre de la vigencia 2014, están incluidas las correspondientes a 290 contratos por $130.717.2 millones</t>
  </si>
  <si>
    <t>Deficiencia en la adecuada constitución de las reservas, ya que estas no permiten determinar situaciones extraordinarias presentadas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</si>
  <si>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</si>
  <si>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</si>
  <si>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</si>
  <si>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 xml:space="preserve">Esta situación se presenta debido a que el SIIF Nación no facilita las consultas de los movimientos ni la identificación de las partidas para poder realizar los cruces entre los extractos bancarios y los libros auxiliares. </t>
  </si>
  <si>
    <t xml:space="preserve">
Evidenciar que se encuentran al 100% las conciliaciones bancarias de los años 2014-2015-2016.</t>
  </si>
  <si>
    <t>H159R14.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
Acción 1.</t>
  </si>
  <si>
    <t>Debilidades de controles.</t>
  </si>
  <si>
    <t>Acción 1. 
Informar a las Direcciones Territoriales las fechas oportunas de legalización de las cajas menores para el cierre de vigencia con copia a la Oficina de Control Interno.</t>
  </si>
  <si>
    <t>Remitir memorando circular informando las fechas oportunas de legalización de cajas menores para el cierre de la vigencia, con copia para la Oficina de Control Interno.</t>
  </si>
  <si>
    <t>Memorando circular remitido</t>
  </si>
  <si>
    <t>H159R14. Legalización de caja menor.
Acción 2.</t>
  </si>
  <si>
    <t>Acción 2. 
Informar al Grupo de Control Interno Disciplinario los responsables de la caja menor de las Direcciones Territoriales que no efectúen las legalizaciones de las mismas  en los términos legalmente establecidos.</t>
  </si>
  <si>
    <t>Remitir memorando al Grupo de Control Interno Disciplinario informando los responsables de la caja menor de las Direcciones Territoriales que no efectúen las legalizaciones en los términos establecidos.</t>
  </si>
  <si>
    <t>Memorando remitido</t>
  </si>
  <si>
    <t>H160R14. Cuentas embargadas.
El Instituto Nacional de Vías mantiene embargos activos desde 1996  por demandas laborales, procesos ejecutivos , reivindicatorios y cobros coactivos, entre otros, que suman $75.100 millones de recursos.</t>
  </si>
  <si>
    <t>El embargo de las cuentas bancarias se presenta al dejar de considerar el beneficio de inembargabilidad con que gozan los recursos públicos del Estado.</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</si>
  <si>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</si>
  <si>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</si>
  <si>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</si>
  <si>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14 04 011</t>
  </si>
  <si>
    <t>H161R14 - Anticipos de contratos y convenios terminados no liquidados. 
El registro de la amortización de anticipos se realiza durante la ejecución del contrato con la presentación de actas de obra.</t>
  </si>
  <si>
    <t>Debido al incumplimiento de los procedimientos establecidos para el registro contable de las actas de obra en el Instituto Nacional de Vías.</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</si>
  <si>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</si>
  <si>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Debido al incumplimiento de los procedimientos establecidos para el registro contable de las actas de liquidación</t>
  </si>
  <si>
    <t xml:space="preserve">Seguimiento a la amortización de los anticipos de cada una de las áreas a cargo de la Dirección Técnica -Dirección Operativa </t>
  </si>
  <si>
    <t xml:space="preserve">Memorando circular y reporte </t>
  </si>
  <si>
    <t xml:space="preserve">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</si>
  <si>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</si>
  <si>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Iniciar las acciones a que haya lugar en los términos oportunos para la recuperación de los saldos por amortizar de acuerdo a la información allegada por las unidades ejecutoras. </t>
  </si>
  <si>
    <t xml:space="preserve">H164R14.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</si>
  <si>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Debido a errores en el proceso de contabilización.</t>
  </si>
  <si>
    <t xml:space="preserve">
Evidenciar que la cuenta de anticipos actualmente no presenta saldos contrarios.</t>
  </si>
  <si>
    <t xml:space="preserve">
Reporte de anticipos.</t>
  </si>
  <si>
    <t>Reporte estado de los anticipos</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</si>
  <si>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</si>
  <si>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Los funcionarios de INVÍAS informaron que esas diferencias se presentan porque el auxiliar se alimenta permanentemente teniendo en cuenta que aún existen varias partidas pendientes de distribuir. </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</si>
  <si>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</si>
  <si>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</si>
  <si>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18 01 003</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</si>
  <si>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</si>
  <si>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Contabilización.</t>
  </si>
  <si>
    <t xml:space="preserve">
Evidenciar el análisis y la debida contabilización de las inversiones en señalización a través de registros contables con corte a 31/12/2017.</t>
  </si>
  <si>
    <t>Análisis y registro de contratos de señalización vial.</t>
  </si>
  <si>
    <t>H174R14.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</si>
  <si>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</si>
  <si>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 xml:space="preserve">
Continuar con la depuración y reclasificación.</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</si>
  <si>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</si>
  <si>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Subestimación de la cuenta 17 - Bienes de Uso Público e Históricos y Culturales en la cuantía mencionada.</t>
  </si>
  <si>
    <t xml:space="preserve">
Efectuar los registros contables pertinentes de acuerdo con la documentación soporte recaudada.
</t>
  </si>
  <si>
    <t xml:space="preserve">Registrar la amortización de los anticipos teniendo en cuenta los documentos soporte de las cuentas que se reciban para pago y las actas y/o actos administrativos de liquidación recibidos de las unidades ejecutoras. </t>
  </si>
  <si>
    <t>18 04 002</t>
  </si>
  <si>
    <t>H176R14. Actualización de bienes inmuebles.
La cuenta 1999 Valorización presenta subestimación, debido a la falta de actualización del avalúo de bienes inmuebles propiedad del instituto.
Acción 1.</t>
  </si>
  <si>
    <t>Deficiencias en la oportunidad para realizar las actividades apropiadas que permitan el reconocimiento y revelación a valor real de la Propiedad Planta y Equipos</t>
  </si>
  <si>
    <t xml:space="preserve">Acción 1. 
Enviar los avalúos comerciales que de acuerdo con el presupuesto se realicen, de los bienes fiscales al Grupo de Contabilidad para su respectivo registro.                         </t>
  </si>
  <si>
    <t xml:space="preserve">Remitir a través de memorando  los avalúos comerciales de los bienes fiscales que de acuerdo con el presupuesto se realicen, al Grupo de Contabilidad para su registro.                         </t>
  </si>
  <si>
    <t>Reporte cuatrimestral de avalúos realizados</t>
  </si>
  <si>
    <t>H176R14. Actualización de bienes inmuebles.
La cuenta 1999 Valorización presenta subestimación, debido a la falta de actualización del avalúo de bienes inmuebles propiedad del instituto.
Acción 2.</t>
  </si>
  <si>
    <t xml:space="preserve">Acción 2. 
Registrar en la contabilidad los avalúos de los bienes inmuebles propiedad del INVIAS, recibidos de la Subdirección Administrativa. </t>
  </si>
  <si>
    <t>Conciliar la información recibida  de la Subdirección Administrativa con los registros contables y efectuar los ajustes que se determinen si fuere pertinente.</t>
  </si>
  <si>
    <t>H178R14. Recaudos por clasificar.
El Invías ha presentado dificultades para la clasificación y registro de los ingresos, lo que genera que a 31 de diciembre de 2014 se presenten partidas pendientes de conciliar por $3.666 millones.</t>
  </si>
  <si>
    <t>Producto de consignaciones y notas crédito no identificadas</t>
  </si>
  <si>
    <t>Realizar la relación de recaudos por clasificar identificados e imputados al 100%, con corte a 31/12/2016.</t>
  </si>
  <si>
    <t>Enviar memorando a la Oficina de Control Interno con la información pertinente.</t>
  </si>
  <si>
    <t>H180R14.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</si>
  <si>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Incertidumbre sobre el saldo de las cuentas comprometidas en estas operaciones y posibilita inconsistencias en los Estados Contables Consolidados del Sector Público</t>
  </si>
  <si>
    <t xml:space="preserve">
Efectuar los registros contables de las operaciones recíprocas de acuerdo con la documentación soporte recaudada.
</t>
  </si>
  <si>
    <t>1. Conciliar las operaciones recíprocas a través de la legalización de contratos. 
2. Oficiar a las entidades territoriales.</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</si>
  <si>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</si>
  <si>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Para la vigencia 2014 están relacionadas con cuentas por depurar.</t>
  </si>
  <si>
    <t xml:space="preserve">
Depurar  la información registrada en la Nota 20 si es del caso.
</t>
  </si>
  <si>
    <t>Verificar la información registrada.</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</si>
  <si>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</si>
  <si>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Esta situación no se encuentra reflejada ni en la Nota 3</t>
  </si>
  <si>
    <t>Preparar las notas a los Estados Financieros aplicando los conceptos contables establecidos en el régimen de Contabilidad Pública vigente.</t>
  </si>
  <si>
    <t>Elaborar notas a los Estados Financieros.</t>
  </si>
  <si>
    <t>18 01 001</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</si>
  <si>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</si>
  <si>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No permite tener la claridad suficiente para el adecuado análisis de la información contenida en los Estados Contables.</t>
  </si>
  <si>
    <t>19 08 003</t>
  </si>
  <si>
    <t>H184R14.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
Acción 1.</t>
  </si>
  <si>
    <t>Seguimiento de la Oficina de Control Interno  al Plan de Mejoramiento, solamente se limita a verificar el cumplimiento de las acciones y no a la efectividad de las mismas.</t>
  </si>
  <si>
    <t>Acción 1. 
Realizar acompañamiento en mesas de trabajo para formular acciones de mejora efectivas.</t>
  </si>
  <si>
    <t>Llevar a cabo mesas de trabajo con las dependencias involucradas con el fin de subsanar hallazgos.</t>
  </si>
  <si>
    <t>Acta y plan de mejoramiento</t>
  </si>
  <si>
    <t>H184R14. Cumplimiento plan de mejoramiento. 
Acción 2.</t>
  </si>
  <si>
    <t>Acción 2. 
Evaluar y hacer seguimiento de la efectividad de las acciones de mejora concertadas.</t>
  </si>
  <si>
    <t>Realizar reporte de mesas de trabajo para la evaluación de la efectividad acciones de mejora concertadas.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</si>
</sst>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yyyy/mm/dd"/>
    <numFmt numFmtId="165" formatCode="yyyy/mm/dd;@"/>
    <numFmt numFmtId="166" formatCode="0;[Red]0"/>
  </numFmts>
  <fonts count="9"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color theme="1"/>
      <name val="Arial"/>
      <family val="2"/>
    </font>
    <font>
      <sz val="10"/>
      <name val="Arial"/>
      <family val="2"/>
    </font>
    <font>
      <sz val="8"/>
      <name val="Arial"/>
      <family val="2"/>
    </font>
    <font>
      <b/>
      <sz val="8"/>
      <color theme="1"/>
      <name val="Arial"/>
      <family val="2"/>
    </font>
    <font>
      <b/>
      <sz val="9"/>
      <color indexed="81"/>
      <name val="Tahoma"/>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rgb="FF000000"/>
      </patternFill>
    </fill>
    <fill>
      <patternFill patternType="solid">
        <fgColor theme="0"/>
        <bgColor indexed="64"/>
      </patternFill>
    </fill>
    <fill>
      <patternFill patternType="solid">
        <fgColor theme="3" tint="0.59999389629810485"/>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s>
  <cellStyleXfs count="4">
    <xf numFmtId="0" fontId="0" fillId="0" borderId="0"/>
    <xf numFmtId="43" fontId="3" fillId="0" borderId="0" applyFont="0" applyFill="0" applyBorder="0" applyAlignment="0" applyProtection="0"/>
    <xf numFmtId="0" fontId="5" fillId="4" borderId="2"/>
    <xf numFmtId="0" fontId="5" fillId="4" borderId="2"/>
  </cellStyleXfs>
  <cellXfs count="55">
    <xf numFmtId="0" fontId="0" fillId="0" borderId="0" xfId="0"/>
    <xf numFmtId="0" fontId="1"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4" fillId="5" borderId="5" xfId="0" applyFont="1" applyFill="1" applyBorder="1" applyAlignment="1">
      <alignment horizontal="center" vertical="center" wrapText="1"/>
    </xf>
    <xf numFmtId="0" fontId="4" fillId="5" borderId="5" xfId="0" applyFont="1" applyFill="1" applyBorder="1" applyAlignment="1">
      <alignment horizontal="justify" vertical="center" wrapText="1"/>
    </xf>
    <xf numFmtId="165" fontId="4" fillId="4" borderId="5" xfId="0" applyNumberFormat="1" applyFont="1" applyFill="1" applyBorder="1" applyAlignment="1">
      <alignment horizontal="center" vertical="center" wrapText="1"/>
    </xf>
    <xf numFmtId="166" fontId="4" fillId="6" borderId="5" xfId="0" applyNumberFormat="1" applyFont="1" applyFill="1" applyBorder="1" applyAlignment="1">
      <alignment horizontal="center" vertical="center" wrapText="1"/>
    </xf>
    <xf numFmtId="165" fontId="4" fillId="4" borderId="5" xfId="2" applyNumberFormat="1" applyFont="1" applyFill="1" applyBorder="1" applyAlignment="1">
      <alignment horizontal="center" vertical="center" wrapText="1"/>
    </xf>
    <xf numFmtId="0" fontId="4" fillId="6" borderId="5" xfId="0" applyFont="1" applyFill="1" applyBorder="1" applyAlignment="1">
      <alignment horizontal="center" vertical="center" wrapText="1"/>
    </xf>
    <xf numFmtId="0" fontId="6" fillId="6" borderId="5" xfId="0" applyFont="1" applyFill="1" applyBorder="1" applyAlignment="1">
      <alignment horizontal="center" vertical="center"/>
    </xf>
    <xf numFmtId="0" fontId="4" fillId="4" borderId="5" xfId="0" applyFont="1" applyFill="1" applyBorder="1" applyAlignment="1">
      <alignment horizontal="justify" vertical="center" wrapText="1"/>
    </xf>
    <xf numFmtId="0" fontId="4" fillId="4" borderId="5" xfId="0" applyNumberFormat="1" applyFont="1" applyFill="1" applyBorder="1" applyAlignment="1">
      <alignment horizontal="justify" vertical="center" wrapText="1"/>
    </xf>
    <xf numFmtId="0" fontId="4" fillId="4" borderId="5" xfId="0" applyFont="1" applyFill="1" applyBorder="1" applyAlignment="1">
      <alignment horizontal="center" vertical="center" wrapText="1"/>
    </xf>
    <xf numFmtId="0" fontId="4" fillId="6" borderId="5" xfId="0" applyNumberFormat="1" applyFont="1" applyFill="1" applyBorder="1" applyAlignment="1">
      <alignment horizontal="justify" vertical="center" wrapText="1"/>
    </xf>
    <xf numFmtId="165" fontId="4" fillId="6" borderId="5" xfId="0" applyNumberFormat="1" applyFont="1" applyFill="1" applyBorder="1" applyAlignment="1">
      <alignment horizontal="center" vertical="center" wrapText="1"/>
    </xf>
    <xf numFmtId="165" fontId="4" fillId="6" borderId="5" xfId="2" applyNumberFormat="1" applyFont="1" applyFill="1" applyBorder="1" applyAlignment="1">
      <alignment horizontal="center" vertical="center" wrapText="1"/>
    </xf>
    <xf numFmtId="0" fontId="4" fillId="4" borderId="5" xfId="0" applyNumberFormat="1" applyFont="1" applyFill="1" applyBorder="1" applyAlignment="1">
      <alignment horizontal="center" vertical="center" wrapText="1"/>
    </xf>
    <xf numFmtId="14" fontId="4" fillId="4" borderId="5" xfId="0" applyNumberFormat="1" applyFont="1" applyFill="1" applyBorder="1" applyAlignment="1">
      <alignment horizontal="center" vertical="center"/>
    </xf>
    <xf numFmtId="0" fontId="4" fillId="4" borderId="5" xfId="2" applyNumberFormat="1" applyFont="1" applyFill="1" applyBorder="1" applyAlignment="1">
      <alignment horizontal="justify" vertical="center" wrapText="1"/>
    </xf>
    <xf numFmtId="0" fontId="4" fillId="4" borderId="5" xfId="2" applyNumberFormat="1" applyFont="1" applyFill="1" applyBorder="1" applyAlignment="1">
      <alignment horizontal="center" vertical="center" wrapText="1"/>
    </xf>
    <xf numFmtId="0" fontId="4" fillId="4" borderId="5" xfId="2" applyFont="1" applyFill="1" applyBorder="1" applyAlignment="1">
      <alignment horizontal="center" vertical="center" wrapText="1"/>
    </xf>
    <xf numFmtId="0" fontId="4" fillId="4" borderId="5" xfId="2" applyFont="1" applyFill="1" applyBorder="1" applyAlignment="1">
      <alignment horizontal="justify" vertical="center" wrapText="1"/>
    </xf>
    <xf numFmtId="166" fontId="4" fillId="4" borderId="5" xfId="0" applyNumberFormat="1" applyFont="1" applyFill="1" applyBorder="1" applyAlignment="1">
      <alignment horizontal="center" vertical="center" wrapText="1"/>
    </xf>
    <xf numFmtId="1" fontId="4" fillId="4" borderId="5" xfId="0" applyNumberFormat="1" applyFont="1" applyFill="1" applyBorder="1" applyAlignment="1">
      <alignment horizontal="center" vertical="center" wrapText="1"/>
    </xf>
    <xf numFmtId="0" fontId="4" fillId="6" borderId="5" xfId="0" applyNumberFormat="1" applyFont="1" applyFill="1" applyBorder="1" applyAlignment="1">
      <alignment horizontal="center" vertical="center" wrapText="1"/>
    </xf>
    <xf numFmtId="1" fontId="4" fillId="6" borderId="5" xfId="0" applyNumberFormat="1" applyFont="1" applyFill="1" applyBorder="1" applyAlignment="1">
      <alignment horizontal="center" vertical="center" wrapText="1"/>
    </xf>
    <xf numFmtId="0" fontId="4" fillId="6" borderId="5" xfId="0" applyFont="1" applyFill="1" applyBorder="1" applyAlignment="1">
      <alignment horizontal="justify" vertical="center" wrapText="1"/>
    </xf>
    <xf numFmtId="14" fontId="4" fillId="6" borderId="5" xfId="0" applyNumberFormat="1" applyFont="1" applyFill="1" applyBorder="1" applyAlignment="1">
      <alignment horizontal="center" vertical="center" wrapText="1"/>
    </xf>
    <xf numFmtId="0" fontId="4" fillId="6" borderId="5" xfId="0" applyFont="1" applyFill="1" applyBorder="1" applyAlignment="1">
      <alignment horizontal="justify" vertical="center"/>
    </xf>
    <xf numFmtId="165" fontId="4" fillId="4" borderId="5" xfId="0" applyNumberFormat="1" applyFont="1" applyFill="1" applyBorder="1" applyAlignment="1">
      <alignment horizontal="justify" vertical="center" wrapText="1"/>
    </xf>
    <xf numFmtId="0" fontId="4" fillId="0" borderId="5" xfId="0" applyFont="1" applyBorder="1" applyAlignment="1">
      <alignment horizontal="justify" vertical="center" wrapText="1"/>
    </xf>
    <xf numFmtId="0" fontId="4" fillId="4" borderId="5" xfId="0" applyNumberFormat="1" applyFont="1" applyFill="1" applyBorder="1" applyAlignment="1">
      <alignment horizontal="left" vertical="center" wrapText="1"/>
    </xf>
    <xf numFmtId="0" fontId="6" fillId="4" borderId="5" xfId="0" applyFont="1" applyFill="1" applyBorder="1" applyAlignment="1">
      <alignment horizontal="center" vertical="center"/>
    </xf>
    <xf numFmtId="0" fontId="6" fillId="6" borderId="5" xfId="0" applyNumberFormat="1" applyFont="1" applyFill="1" applyBorder="1" applyAlignment="1">
      <alignment horizontal="center" vertical="center" wrapText="1"/>
    </xf>
    <xf numFmtId="0" fontId="4" fillId="6" borderId="5" xfId="0" applyFont="1" applyFill="1" applyBorder="1" applyAlignment="1">
      <alignment horizontal="center" vertical="center"/>
    </xf>
    <xf numFmtId="14" fontId="4" fillId="6" borderId="5" xfId="0" applyNumberFormat="1" applyFont="1" applyFill="1" applyBorder="1" applyAlignment="1">
      <alignment horizontal="center" vertical="center"/>
    </xf>
    <xf numFmtId="9" fontId="4" fillId="4" borderId="5" xfId="0" applyNumberFormat="1" applyFont="1" applyFill="1" applyBorder="1" applyAlignment="1">
      <alignment horizontal="justify" vertical="center" wrapText="1"/>
    </xf>
    <xf numFmtId="9" fontId="4" fillId="4" borderId="5" xfId="0" applyNumberFormat="1" applyFont="1" applyFill="1" applyBorder="1" applyAlignment="1">
      <alignment horizontal="center" vertical="center" wrapText="1"/>
    </xf>
    <xf numFmtId="0" fontId="6" fillId="4" borderId="5" xfId="0" applyNumberFormat="1" applyFont="1" applyFill="1" applyBorder="1" applyAlignment="1">
      <alignment horizontal="center" vertical="center" wrapText="1"/>
    </xf>
    <xf numFmtId="43" fontId="6" fillId="6" borderId="5" xfId="1"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4" borderId="5" xfId="0" applyFont="1" applyFill="1" applyBorder="1" applyAlignment="1">
      <alignment horizontal="center" vertical="center"/>
    </xf>
    <xf numFmtId="0" fontId="4" fillId="4" borderId="5" xfId="0" applyFont="1" applyFill="1" applyBorder="1" applyAlignment="1">
      <alignment vertical="center" wrapText="1" shrinkToFit="1"/>
    </xf>
    <xf numFmtId="0" fontId="4" fillId="4" borderId="5" xfId="0" applyFont="1" applyFill="1" applyBorder="1" applyAlignment="1">
      <alignment horizontal="justify" vertical="center" wrapText="1" shrinkToFit="1"/>
    </xf>
    <xf numFmtId="0" fontId="4" fillId="4" borderId="5" xfId="3" applyFont="1" applyFill="1" applyBorder="1" applyAlignment="1">
      <alignment horizontal="justify" vertical="center" wrapText="1"/>
    </xf>
    <xf numFmtId="0" fontId="4" fillId="4" borderId="5" xfId="3" applyNumberFormat="1" applyFont="1" applyFill="1" applyBorder="1" applyAlignment="1">
      <alignment horizontal="center" vertical="center" wrapText="1"/>
    </xf>
    <xf numFmtId="0" fontId="4" fillId="4" borderId="5" xfId="3" applyFont="1" applyFill="1" applyBorder="1" applyAlignment="1">
      <alignment horizontal="center" vertical="center" wrapText="1"/>
    </xf>
    <xf numFmtId="165" fontId="4" fillId="4" borderId="5" xfId="3" applyNumberFormat="1" applyFont="1" applyFill="1" applyBorder="1" applyAlignment="1">
      <alignment horizontal="center" vertical="center" wrapText="1"/>
    </xf>
    <xf numFmtId="0" fontId="4" fillId="6" borderId="5" xfId="0" applyNumberFormat="1" applyFont="1" applyFill="1" applyBorder="1" applyAlignment="1">
      <alignment horizontal="center" vertical="center"/>
    </xf>
    <xf numFmtId="0" fontId="4" fillId="4" borderId="5" xfId="3" applyNumberFormat="1" applyFont="1" applyFill="1" applyBorder="1" applyAlignment="1">
      <alignment horizontal="justify" vertical="center" wrapText="1"/>
    </xf>
    <xf numFmtId="0" fontId="6" fillId="6" borderId="5"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4">
    <cellStyle name="Millares" xfId="1" builtinId="3"/>
    <cellStyle name="Normal" xfId="0" builtinId="0"/>
    <cellStyle name="Normal 13 2" xfId="3"/>
    <cellStyle name="Normal 7 2" xfId="2"/>
  </cellStyles>
  <dxfs count="188">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ill>
        <patternFill>
          <bgColor rgb="FFFFC000"/>
        </patternFill>
      </fill>
    </dxf>
    <dxf>
      <font>
        <color theme="0"/>
      </font>
    </dxf>
    <dxf>
      <fill>
        <patternFill>
          <bgColor theme="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theme="0"/>
        </patternFill>
      </fill>
    </dxf>
    <dxf>
      <font>
        <color theme="0"/>
      </font>
    </dxf>
    <dxf>
      <fill>
        <patternFill>
          <bgColor theme="0"/>
        </patternFill>
      </fill>
    </dxf>
    <dxf>
      <font>
        <color theme="0"/>
      </font>
    </dxf>
    <dxf>
      <fill>
        <patternFill>
          <bgColor theme="0"/>
        </patternFill>
      </fill>
    </dxf>
    <dxf>
      <font>
        <color theme="0"/>
      </font>
    </dxf>
    <dxf>
      <fill>
        <patternFill>
          <bgColor theme="0"/>
        </patternFill>
      </fill>
    </dxf>
    <dxf>
      <font>
        <color theme="0"/>
      </font>
    </dxf>
    <dxf>
      <fill>
        <patternFill>
          <bgColor theme="0"/>
        </patternFill>
      </fill>
    </dxf>
    <dxf>
      <font>
        <color theme="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ill>
        <patternFill>
          <bgColor theme="0"/>
        </patternFill>
      </fill>
    </dxf>
    <dxf>
      <fill>
        <patternFill>
          <bgColor theme="0"/>
        </patternFill>
      </fill>
    </dxf>
    <dxf>
      <font>
        <color theme="0"/>
      </font>
    </dxf>
    <dxf>
      <fill>
        <patternFill>
          <bgColor theme="0"/>
        </patternFill>
      </fill>
    </dxf>
    <dxf>
      <font>
        <color theme="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ill>
        <patternFill>
          <bgColor theme="0"/>
        </patternFill>
      </fill>
    </dxf>
    <dxf>
      <fill>
        <patternFill>
          <bgColor theme="0"/>
        </patternFill>
      </fill>
    </dxf>
    <dxf>
      <fill>
        <patternFill>
          <bgColor theme="0"/>
        </patternFill>
      </fill>
    </dxf>
    <dxf>
      <font>
        <color theme="0"/>
      </font>
    </dxf>
    <dxf>
      <font>
        <color theme="0"/>
      </font>
    </dxf>
    <dxf>
      <fill>
        <patternFill>
          <bgColor theme="0"/>
        </patternFill>
      </fill>
    </dxf>
    <dxf>
      <font>
        <color theme="0"/>
      </font>
    </dxf>
    <dxf>
      <fill>
        <patternFill>
          <bgColor theme="0"/>
        </patternFill>
      </fill>
    </dxf>
    <dxf>
      <fill>
        <patternFill>
          <bgColor theme="0"/>
        </patternFill>
      </fill>
    </dxf>
    <dxf>
      <font>
        <color theme="0"/>
      </font>
    </dxf>
    <dxf>
      <fill>
        <patternFill>
          <bgColor theme="0"/>
        </patternFill>
      </fill>
    </dxf>
    <dxf>
      <fill>
        <patternFill>
          <bgColor theme="0"/>
        </patternFill>
      </fill>
    </dxf>
    <dxf>
      <font>
        <color theme="0"/>
      </font>
    </dxf>
    <dxf>
      <fill>
        <patternFill>
          <bgColor theme="0"/>
        </patternFill>
      </fill>
    </dxf>
    <dxf>
      <fill>
        <patternFill>
          <bgColor theme="0"/>
        </patternFill>
      </fill>
    </dxf>
    <dxf>
      <fill>
        <patternFill>
          <bgColor theme="0"/>
        </patternFill>
      </fill>
    </dxf>
    <dxf>
      <fill>
        <patternFill>
          <bgColor theme="0"/>
        </patternFill>
      </fill>
    </dxf>
    <dxf>
      <font>
        <color theme="0"/>
      </font>
    </dxf>
    <dxf>
      <fill>
        <patternFill>
          <bgColor theme="0"/>
        </patternFill>
      </fill>
    </dxf>
    <dxf>
      <fill>
        <patternFill>
          <bgColor theme="0"/>
        </patternFill>
      </fill>
    </dxf>
    <dxf>
      <font>
        <color theme="0"/>
      </font>
    </dxf>
    <dxf>
      <fill>
        <patternFill>
          <bgColor theme="0"/>
        </patternFill>
      </fill>
    </dxf>
    <dxf>
      <fill>
        <patternFill>
          <bgColor theme="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ill>
        <patternFill>
          <bgColor theme="0"/>
        </patternFill>
      </fill>
    </dxf>
    <dxf>
      <font>
        <color theme="0"/>
      </font>
    </dxf>
    <dxf>
      <fill>
        <patternFill>
          <bgColor theme="0"/>
        </patternFill>
      </fill>
    </dxf>
    <dxf>
      <fill>
        <patternFill>
          <bgColor theme="0"/>
        </patternFill>
      </fill>
    </dxf>
    <dxf>
      <font>
        <color theme="0"/>
      </font>
    </dxf>
    <dxf>
      <fill>
        <patternFill>
          <bgColor theme="0"/>
        </patternFill>
      </fill>
    </dxf>
    <dxf>
      <font>
        <color theme="0"/>
      </font>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350955"/>
  <sheetViews>
    <sheetView tabSelected="1" workbookViewId="0">
      <selection activeCell="D1" sqref="D1"/>
    </sheetView>
  </sheetViews>
  <sheetFormatPr baseColWidth="10" defaultColWidth="9.140625" defaultRowHeight="15" x14ac:dyDescent="0.2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355</v>
      </c>
    </row>
    <row r="5" spans="1:15" x14ac:dyDescent="0.25">
      <c r="B5" s="1" t="s">
        <v>6</v>
      </c>
      <c r="C5" s="3">
        <v>43100</v>
      </c>
    </row>
    <row r="6" spans="1:15" x14ac:dyDescent="0.25">
      <c r="B6" s="1" t="s">
        <v>7</v>
      </c>
      <c r="C6" s="1">
        <v>6</v>
      </c>
      <c r="D6" s="1" t="s">
        <v>8</v>
      </c>
    </row>
    <row r="8" spans="1:15" x14ac:dyDescent="0.25">
      <c r="A8" s="1" t="s">
        <v>9</v>
      </c>
      <c r="B8" s="53" t="s">
        <v>10</v>
      </c>
      <c r="C8" s="54"/>
      <c r="D8" s="54"/>
      <c r="E8" s="54"/>
      <c r="F8" s="54"/>
      <c r="G8" s="54"/>
      <c r="H8" s="54"/>
      <c r="I8" s="54"/>
      <c r="J8" s="54"/>
      <c r="K8" s="54"/>
      <c r="L8" s="54"/>
      <c r="M8" s="54"/>
      <c r="N8" s="54"/>
      <c r="O8" s="54"/>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409.5" x14ac:dyDescent="0.25">
      <c r="A11" s="1">
        <v>1</v>
      </c>
      <c r="B11" t="s">
        <v>24</v>
      </c>
      <c r="C11" s="2" t="s">
        <v>477</v>
      </c>
      <c r="D11" s="4" t="s">
        <v>478</v>
      </c>
      <c r="E11" s="5" t="s">
        <v>479</v>
      </c>
      <c r="F11" s="5" t="s">
        <v>480</v>
      </c>
      <c r="G11" s="5" t="s">
        <v>481</v>
      </c>
      <c r="H11" s="5" t="s">
        <v>482</v>
      </c>
      <c r="I11" s="4" t="s">
        <v>483</v>
      </c>
      <c r="J11" s="4">
        <v>4</v>
      </c>
      <c r="K11" s="6">
        <v>43122</v>
      </c>
      <c r="L11" s="6">
        <v>43485</v>
      </c>
      <c r="M11" s="7">
        <f t="shared" ref="M11:M74" si="0">(+L11-K11)/7</f>
        <v>51.857142857142854</v>
      </c>
      <c r="N11" s="4">
        <v>0</v>
      </c>
      <c r="O11" s="4"/>
    </row>
    <row r="12" spans="1:15" ht="180" x14ac:dyDescent="0.25">
      <c r="A12" s="1">
        <v>2</v>
      </c>
      <c r="B12" t="s">
        <v>25</v>
      </c>
      <c r="C12" s="2" t="s">
        <v>477</v>
      </c>
      <c r="D12" s="4" t="s">
        <v>478</v>
      </c>
      <c r="E12" s="5" t="s">
        <v>484</v>
      </c>
      <c r="F12" s="5" t="s">
        <v>485</v>
      </c>
      <c r="G12" s="5" t="s">
        <v>486</v>
      </c>
      <c r="H12" s="5" t="s">
        <v>487</v>
      </c>
      <c r="I12" s="4" t="s">
        <v>483</v>
      </c>
      <c r="J12" s="4">
        <v>4</v>
      </c>
      <c r="K12" s="6">
        <v>43122</v>
      </c>
      <c r="L12" s="6">
        <v>43485</v>
      </c>
      <c r="M12" s="7">
        <f t="shared" si="0"/>
        <v>51.857142857142854</v>
      </c>
      <c r="N12" s="4">
        <v>0</v>
      </c>
      <c r="O12" s="4"/>
    </row>
    <row r="13" spans="1:15" ht="236.25" x14ac:dyDescent="0.25">
      <c r="A13" s="1">
        <v>3</v>
      </c>
      <c r="B13" t="s">
        <v>26</v>
      </c>
      <c r="C13" s="2" t="s">
        <v>477</v>
      </c>
      <c r="D13" s="4" t="s">
        <v>478</v>
      </c>
      <c r="E13" s="5" t="s">
        <v>488</v>
      </c>
      <c r="F13" s="5" t="s">
        <v>489</v>
      </c>
      <c r="G13" s="5" t="s">
        <v>490</v>
      </c>
      <c r="H13" s="5" t="s">
        <v>491</v>
      </c>
      <c r="I13" s="4" t="s">
        <v>492</v>
      </c>
      <c r="J13" s="4">
        <v>1</v>
      </c>
      <c r="K13" s="6">
        <v>43146</v>
      </c>
      <c r="L13" s="8">
        <v>43250</v>
      </c>
      <c r="M13" s="7">
        <f t="shared" si="0"/>
        <v>14.857142857142858</v>
      </c>
      <c r="N13" s="4">
        <v>0</v>
      </c>
      <c r="O13" s="9"/>
    </row>
    <row r="14" spans="1:15" ht="236.25" x14ac:dyDescent="0.25">
      <c r="A14" s="1">
        <v>4</v>
      </c>
      <c r="B14" t="s">
        <v>27</v>
      </c>
      <c r="C14" s="2" t="s">
        <v>477</v>
      </c>
      <c r="D14" s="4" t="s">
        <v>478</v>
      </c>
      <c r="E14" s="5" t="s">
        <v>493</v>
      </c>
      <c r="F14" s="5" t="s">
        <v>489</v>
      </c>
      <c r="G14" s="5" t="s">
        <v>494</v>
      </c>
      <c r="H14" s="5" t="s">
        <v>495</v>
      </c>
      <c r="I14" s="4" t="s">
        <v>496</v>
      </c>
      <c r="J14" s="4">
        <v>2</v>
      </c>
      <c r="K14" s="6">
        <v>43160</v>
      </c>
      <c r="L14" s="6">
        <v>43525</v>
      </c>
      <c r="M14" s="7">
        <f t="shared" si="0"/>
        <v>52.142857142857146</v>
      </c>
      <c r="N14" s="4">
        <v>0</v>
      </c>
      <c r="O14" s="9"/>
    </row>
    <row r="15" spans="1:15" ht="225" x14ac:dyDescent="0.25">
      <c r="A15" s="1">
        <v>5</v>
      </c>
      <c r="B15" t="s">
        <v>28</v>
      </c>
      <c r="C15" s="2" t="s">
        <v>477</v>
      </c>
      <c r="D15" s="4" t="s">
        <v>478</v>
      </c>
      <c r="E15" s="5" t="s">
        <v>497</v>
      </c>
      <c r="F15" s="5" t="s">
        <v>498</v>
      </c>
      <c r="G15" s="5" t="s">
        <v>499</v>
      </c>
      <c r="H15" s="5" t="s">
        <v>500</v>
      </c>
      <c r="I15" s="4" t="s">
        <v>501</v>
      </c>
      <c r="J15" s="4">
        <v>2</v>
      </c>
      <c r="K15" s="6">
        <v>43132</v>
      </c>
      <c r="L15" s="6">
        <v>43497</v>
      </c>
      <c r="M15" s="7">
        <f t="shared" si="0"/>
        <v>52.142857142857146</v>
      </c>
      <c r="N15" s="4">
        <v>0</v>
      </c>
      <c r="O15" s="4"/>
    </row>
    <row r="16" spans="1:15" ht="225" x14ac:dyDescent="0.25">
      <c r="A16" s="1">
        <v>6</v>
      </c>
      <c r="B16" t="s">
        <v>29</v>
      </c>
      <c r="C16" s="2" t="s">
        <v>477</v>
      </c>
      <c r="D16" s="4" t="s">
        <v>478</v>
      </c>
      <c r="E16" s="5" t="s">
        <v>502</v>
      </c>
      <c r="F16" s="5" t="s">
        <v>498</v>
      </c>
      <c r="G16" s="5" t="s">
        <v>503</v>
      </c>
      <c r="H16" s="5" t="s">
        <v>504</v>
      </c>
      <c r="I16" s="4" t="s">
        <v>501</v>
      </c>
      <c r="J16" s="4">
        <v>2</v>
      </c>
      <c r="K16" s="6">
        <v>43132</v>
      </c>
      <c r="L16" s="6">
        <v>43497</v>
      </c>
      <c r="M16" s="7">
        <f t="shared" si="0"/>
        <v>52.142857142857146</v>
      </c>
      <c r="N16" s="4">
        <v>0</v>
      </c>
      <c r="O16" s="4"/>
    </row>
    <row r="17" spans="1:15" ht="225" x14ac:dyDescent="0.25">
      <c r="A17" s="1">
        <v>7</v>
      </c>
      <c r="B17" t="s">
        <v>30</v>
      </c>
      <c r="C17" s="2" t="s">
        <v>477</v>
      </c>
      <c r="D17" s="4" t="s">
        <v>478</v>
      </c>
      <c r="E17" s="5" t="s">
        <v>505</v>
      </c>
      <c r="F17" s="5" t="s">
        <v>498</v>
      </c>
      <c r="G17" s="5" t="s">
        <v>506</v>
      </c>
      <c r="H17" s="5" t="s">
        <v>507</v>
      </c>
      <c r="I17" s="4" t="s">
        <v>501</v>
      </c>
      <c r="J17" s="4">
        <v>2</v>
      </c>
      <c r="K17" s="6">
        <v>43132</v>
      </c>
      <c r="L17" s="6">
        <v>43497</v>
      </c>
      <c r="M17" s="7">
        <f t="shared" si="0"/>
        <v>52.142857142857146</v>
      </c>
      <c r="N17" s="4">
        <v>0</v>
      </c>
      <c r="O17" s="4"/>
    </row>
    <row r="18" spans="1:15" ht="202.5" x14ac:dyDescent="0.25">
      <c r="A18" s="1">
        <v>8</v>
      </c>
      <c r="B18" t="s">
        <v>31</v>
      </c>
      <c r="C18" s="2" t="s">
        <v>477</v>
      </c>
      <c r="D18" s="4" t="s">
        <v>508</v>
      </c>
      <c r="E18" s="5" t="s">
        <v>509</v>
      </c>
      <c r="F18" s="5" t="s">
        <v>510</v>
      </c>
      <c r="G18" s="5" t="s">
        <v>511</v>
      </c>
      <c r="H18" s="5" t="s">
        <v>512</v>
      </c>
      <c r="I18" s="4" t="s">
        <v>501</v>
      </c>
      <c r="J18" s="4">
        <v>2</v>
      </c>
      <c r="K18" s="6">
        <v>43160</v>
      </c>
      <c r="L18" s="6">
        <v>43525</v>
      </c>
      <c r="M18" s="7">
        <f t="shared" si="0"/>
        <v>52.142857142857146</v>
      </c>
      <c r="N18" s="4">
        <v>0</v>
      </c>
      <c r="O18" s="4"/>
    </row>
    <row r="19" spans="1:15" ht="225" x14ac:dyDescent="0.25">
      <c r="A19" s="1">
        <v>9</v>
      </c>
      <c r="B19" t="s">
        <v>32</v>
      </c>
      <c r="C19" s="2" t="s">
        <v>477</v>
      </c>
      <c r="D19" s="4" t="s">
        <v>513</v>
      </c>
      <c r="E19" s="5" t="s">
        <v>514</v>
      </c>
      <c r="F19" s="5" t="s">
        <v>515</v>
      </c>
      <c r="G19" s="5" t="s">
        <v>516</v>
      </c>
      <c r="H19" s="5" t="s">
        <v>517</v>
      </c>
      <c r="I19" s="4" t="s">
        <v>501</v>
      </c>
      <c r="J19" s="4">
        <v>2</v>
      </c>
      <c r="K19" s="6">
        <v>43160</v>
      </c>
      <c r="L19" s="6">
        <v>43525</v>
      </c>
      <c r="M19" s="7">
        <f t="shared" si="0"/>
        <v>52.142857142857146</v>
      </c>
      <c r="N19" s="4">
        <v>0</v>
      </c>
      <c r="O19" s="4"/>
    </row>
    <row r="20" spans="1:15" ht="180" x14ac:dyDescent="0.25">
      <c r="A20" s="1">
        <v>10</v>
      </c>
      <c r="B20" t="s">
        <v>33</v>
      </c>
      <c r="C20" s="2" t="s">
        <v>477</v>
      </c>
      <c r="D20" s="4" t="s">
        <v>518</v>
      </c>
      <c r="E20" s="5" t="s">
        <v>519</v>
      </c>
      <c r="F20" s="5" t="s">
        <v>520</v>
      </c>
      <c r="G20" s="5" t="s">
        <v>521</v>
      </c>
      <c r="H20" s="4" t="s">
        <v>522</v>
      </c>
      <c r="I20" s="4" t="s">
        <v>523</v>
      </c>
      <c r="J20" s="4">
        <v>1</v>
      </c>
      <c r="K20" s="6">
        <v>43102</v>
      </c>
      <c r="L20" s="6">
        <v>43465</v>
      </c>
      <c r="M20" s="7">
        <f t="shared" si="0"/>
        <v>51.857142857142854</v>
      </c>
      <c r="N20" s="4">
        <v>0</v>
      </c>
      <c r="O20" s="4"/>
    </row>
    <row r="21" spans="1:15" ht="157.5" x14ac:dyDescent="0.25">
      <c r="A21" s="1">
        <v>11</v>
      </c>
      <c r="B21" t="s">
        <v>34</v>
      </c>
      <c r="C21" s="2" t="s">
        <v>477</v>
      </c>
      <c r="D21" s="4" t="s">
        <v>524</v>
      </c>
      <c r="E21" s="5" t="s">
        <v>525</v>
      </c>
      <c r="F21" s="5" t="s">
        <v>526</v>
      </c>
      <c r="G21" s="5" t="s">
        <v>527</v>
      </c>
      <c r="H21" s="5" t="s">
        <v>528</v>
      </c>
      <c r="I21" s="4" t="s">
        <v>529</v>
      </c>
      <c r="J21" s="4">
        <v>12</v>
      </c>
      <c r="K21" s="6">
        <v>43115</v>
      </c>
      <c r="L21" s="6">
        <v>43465</v>
      </c>
      <c r="M21" s="7">
        <f t="shared" si="0"/>
        <v>50</v>
      </c>
      <c r="N21" s="4">
        <v>0</v>
      </c>
      <c r="O21" s="4"/>
    </row>
    <row r="22" spans="1:15" ht="157.5" x14ac:dyDescent="0.25">
      <c r="A22" s="1">
        <v>12</v>
      </c>
      <c r="B22" t="s">
        <v>35</v>
      </c>
      <c r="C22" s="2" t="s">
        <v>477</v>
      </c>
      <c r="D22" s="4" t="s">
        <v>530</v>
      </c>
      <c r="E22" s="5" t="s">
        <v>531</v>
      </c>
      <c r="F22" s="5" t="s">
        <v>532</v>
      </c>
      <c r="G22" s="5" t="s">
        <v>533</v>
      </c>
      <c r="H22" s="5" t="s">
        <v>534</v>
      </c>
      <c r="I22" s="4" t="s">
        <v>535</v>
      </c>
      <c r="J22" s="4">
        <v>1</v>
      </c>
      <c r="K22" s="6">
        <v>43130</v>
      </c>
      <c r="L22" s="6">
        <v>43465</v>
      </c>
      <c r="M22" s="7">
        <f t="shared" si="0"/>
        <v>47.857142857142854</v>
      </c>
      <c r="N22" s="4">
        <v>0</v>
      </c>
      <c r="O22" s="4"/>
    </row>
    <row r="23" spans="1:15" ht="191.25" x14ac:dyDescent="0.25">
      <c r="A23" s="1">
        <v>13</v>
      </c>
      <c r="B23" t="s">
        <v>36</v>
      </c>
      <c r="C23" s="2" t="s">
        <v>477</v>
      </c>
      <c r="D23" s="4" t="s">
        <v>530</v>
      </c>
      <c r="E23" s="5" t="s">
        <v>536</v>
      </c>
      <c r="F23" s="5" t="s">
        <v>537</v>
      </c>
      <c r="G23" s="5" t="s">
        <v>538</v>
      </c>
      <c r="H23" s="5" t="s">
        <v>539</v>
      </c>
      <c r="I23" s="5" t="s">
        <v>540</v>
      </c>
      <c r="J23" s="4">
        <v>1</v>
      </c>
      <c r="K23" s="6">
        <v>43110</v>
      </c>
      <c r="L23" s="6">
        <v>43496</v>
      </c>
      <c r="M23" s="7">
        <f t="shared" si="0"/>
        <v>55.142857142857146</v>
      </c>
      <c r="N23" s="4">
        <v>0</v>
      </c>
      <c r="O23" s="4"/>
    </row>
    <row r="24" spans="1:15" ht="135" x14ac:dyDescent="0.25">
      <c r="A24" s="1">
        <v>14</v>
      </c>
      <c r="B24" t="s">
        <v>37</v>
      </c>
      <c r="C24" s="2" t="s">
        <v>477</v>
      </c>
      <c r="D24" s="4" t="s">
        <v>541</v>
      </c>
      <c r="E24" s="5" t="s">
        <v>542</v>
      </c>
      <c r="F24" s="5" t="s">
        <v>543</v>
      </c>
      <c r="G24" s="5" t="s">
        <v>544</v>
      </c>
      <c r="H24" s="5" t="s">
        <v>545</v>
      </c>
      <c r="I24" s="4" t="s">
        <v>546</v>
      </c>
      <c r="J24" s="4">
        <v>1</v>
      </c>
      <c r="K24" s="6">
        <v>43130</v>
      </c>
      <c r="L24" s="6">
        <v>43465</v>
      </c>
      <c r="M24" s="7">
        <f t="shared" si="0"/>
        <v>47.857142857142854</v>
      </c>
      <c r="N24" s="4">
        <v>0</v>
      </c>
      <c r="O24" s="4"/>
    </row>
    <row r="25" spans="1:15" ht="213.75" x14ac:dyDescent="0.25">
      <c r="A25" s="1">
        <v>15</v>
      </c>
      <c r="B25" t="s">
        <v>38</v>
      </c>
      <c r="C25" s="2" t="s">
        <v>477</v>
      </c>
      <c r="D25" s="4" t="s">
        <v>530</v>
      </c>
      <c r="E25" s="5" t="s">
        <v>547</v>
      </c>
      <c r="F25" s="5" t="s">
        <v>548</v>
      </c>
      <c r="G25" s="5" t="s">
        <v>549</v>
      </c>
      <c r="H25" s="5" t="s">
        <v>550</v>
      </c>
      <c r="I25" s="4" t="s">
        <v>535</v>
      </c>
      <c r="J25" s="4">
        <v>1</v>
      </c>
      <c r="K25" s="6">
        <v>43110</v>
      </c>
      <c r="L25" s="6">
        <v>43465</v>
      </c>
      <c r="M25" s="7">
        <f t="shared" si="0"/>
        <v>50.714285714285715</v>
      </c>
      <c r="N25" s="4">
        <v>0</v>
      </c>
      <c r="O25" s="4"/>
    </row>
    <row r="26" spans="1:15" ht="180" x14ac:dyDescent="0.25">
      <c r="A26" s="1">
        <v>16</v>
      </c>
      <c r="B26" t="s">
        <v>39</v>
      </c>
      <c r="C26" s="2" t="s">
        <v>477</v>
      </c>
      <c r="D26" s="4" t="s">
        <v>530</v>
      </c>
      <c r="E26" s="5" t="s">
        <v>551</v>
      </c>
      <c r="F26" s="5" t="s">
        <v>552</v>
      </c>
      <c r="G26" s="5" t="s">
        <v>553</v>
      </c>
      <c r="H26" s="5" t="s">
        <v>554</v>
      </c>
      <c r="I26" s="4" t="s">
        <v>555</v>
      </c>
      <c r="J26" s="4">
        <v>2</v>
      </c>
      <c r="K26" s="6">
        <v>43132</v>
      </c>
      <c r="L26" s="6">
        <v>43465</v>
      </c>
      <c r="M26" s="7">
        <f t="shared" si="0"/>
        <v>47.571428571428569</v>
      </c>
      <c r="N26" s="4">
        <v>0</v>
      </c>
      <c r="O26" s="4"/>
    </row>
    <row r="27" spans="1:15" ht="168.75" x14ac:dyDescent="0.25">
      <c r="A27" s="1">
        <v>17</v>
      </c>
      <c r="B27" t="s">
        <v>40</v>
      </c>
      <c r="C27" s="2" t="s">
        <v>477</v>
      </c>
      <c r="D27" s="4" t="s">
        <v>556</v>
      </c>
      <c r="E27" s="5" t="s">
        <v>557</v>
      </c>
      <c r="F27" s="5" t="s">
        <v>558</v>
      </c>
      <c r="G27" s="5" t="s">
        <v>559</v>
      </c>
      <c r="H27" s="5" t="s">
        <v>560</v>
      </c>
      <c r="I27" s="5" t="s">
        <v>561</v>
      </c>
      <c r="J27" s="4">
        <v>1</v>
      </c>
      <c r="K27" s="6">
        <v>43132</v>
      </c>
      <c r="L27" s="6">
        <v>43312</v>
      </c>
      <c r="M27" s="7">
        <f t="shared" si="0"/>
        <v>25.714285714285715</v>
      </c>
      <c r="N27" s="4">
        <v>0</v>
      </c>
      <c r="O27" s="4"/>
    </row>
    <row r="28" spans="1:15" ht="168.75" x14ac:dyDescent="0.25">
      <c r="A28" s="1">
        <v>18</v>
      </c>
      <c r="B28" t="s">
        <v>41</v>
      </c>
      <c r="C28" s="2" t="s">
        <v>477</v>
      </c>
      <c r="D28" s="4" t="s">
        <v>556</v>
      </c>
      <c r="E28" s="5" t="s">
        <v>562</v>
      </c>
      <c r="F28" s="5" t="s">
        <v>563</v>
      </c>
      <c r="G28" s="5" t="s">
        <v>564</v>
      </c>
      <c r="H28" s="5" t="s">
        <v>565</v>
      </c>
      <c r="I28" s="4" t="s">
        <v>566</v>
      </c>
      <c r="J28" s="4">
        <v>1</v>
      </c>
      <c r="K28" s="6">
        <v>43101</v>
      </c>
      <c r="L28" s="6">
        <v>43465</v>
      </c>
      <c r="M28" s="7">
        <f t="shared" si="0"/>
        <v>52</v>
      </c>
      <c r="N28" s="4">
        <v>0</v>
      </c>
      <c r="O28" s="4"/>
    </row>
    <row r="29" spans="1:15" ht="168.75" x14ac:dyDescent="0.25">
      <c r="A29" s="1">
        <v>19</v>
      </c>
      <c r="B29" t="s">
        <v>42</v>
      </c>
      <c r="C29" s="2" t="s">
        <v>477</v>
      </c>
      <c r="D29" s="10">
        <v>1401003</v>
      </c>
      <c r="E29" s="11" t="s">
        <v>567</v>
      </c>
      <c r="F29" s="12" t="s">
        <v>568</v>
      </c>
      <c r="G29" s="12" t="s">
        <v>569</v>
      </c>
      <c r="H29" s="11" t="s">
        <v>570</v>
      </c>
      <c r="I29" s="13" t="s">
        <v>571</v>
      </c>
      <c r="J29" s="13">
        <v>3</v>
      </c>
      <c r="K29" s="6">
        <v>43040</v>
      </c>
      <c r="L29" s="8">
        <v>43342</v>
      </c>
      <c r="M29" s="7">
        <f t="shared" si="0"/>
        <v>43.142857142857146</v>
      </c>
      <c r="N29" s="4">
        <v>0</v>
      </c>
      <c r="O29" s="9"/>
    </row>
    <row r="30" spans="1:15" ht="168.75" x14ac:dyDescent="0.25">
      <c r="A30" s="1">
        <v>20</v>
      </c>
      <c r="B30" t="s">
        <v>43</v>
      </c>
      <c r="C30" s="2" t="s">
        <v>477</v>
      </c>
      <c r="D30" s="10">
        <v>1401003</v>
      </c>
      <c r="E30" s="11" t="s">
        <v>572</v>
      </c>
      <c r="F30" s="12" t="s">
        <v>568</v>
      </c>
      <c r="G30" s="14" t="s">
        <v>573</v>
      </c>
      <c r="H30" s="14" t="s">
        <v>574</v>
      </c>
      <c r="I30" s="9" t="s">
        <v>575</v>
      </c>
      <c r="J30" s="9">
        <v>3</v>
      </c>
      <c r="K30" s="15">
        <v>43040</v>
      </c>
      <c r="L30" s="16">
        <v>43403</v>
      </c>
      <c r="M30" s="7">
        <f t="shared" si="0"/>
        <v>51.857142857142854</v>
      </c>
      <c r="N30" s="4">
        <v>0</v>
      </c>
      <c r="O30" s="9"/>
    </row>
    <row r="31" spans="1:15" ht="135" x14ac:dyDescent="0.25">
      <c r="A31" s="1">
        <v>21</v>
      </c>
      <c r="B31" t="s">
        <v>44</v>
      </c>
      <c r="C31" s="2" t="s">
        <v>477</v>
      </c>
      <c r="D31" s="10">
        <v>1405004</v>
      </c>
      <c r="E31" s="11" t="s">
        <v>576</v>
      </c>
      <c r="F31" s="12" t="s">
        <v>577</v>
      </c>
      <c r="G31" s="11" t="s">
        <v>578</v>
      </c>
      <c r="H31" s="11" t="s">
        <v>579</v>
      </c>
      <c r="I31" s="13" t="s">
        <v>580</v>
      </c>
      <c r="J31" s="13">
        <v>1</v>
      </c>
      <c r="K31" s="6">
        <v>43040</v>
      </c>
      <c r="L31" s="8">
        <v>43099</v>
      </c>
      <c r="M31" s="7">
        <f t="shared" si="0"/>
        <v>8.4285714285714288</v>
      </c>
      <c r="N31" s="4">
        <v>0</v>
      </c>
      <c r="O31" s="9"/>
    </row>
    <row r="32" spans="1:15" ht="123.75" x14ac:dyDescent="0.25">
      <c r="A32" s="1">
        <v>22</v>
      </c>
      <c r="B32" t="s">
        <v>45</v>
      </c>
      <c r="C32" s="2" t="s">
        <v>477</v>
      </c>
      <c r="D32" s="10">
        <v>1405004</v>
      </c>
      <c r="E32" s="11" t="s">
        <v>581</v>
      </c>
      <c r="F32" s="12" t="s">
        <v>582</v>
      </c>
      <c r="G32" s="12" t="s">
        <v>583</v>
      </c>
      <c r="H32" s="12" t="s">
        <v>584</v>
      </c>
      <c r="I32" s="17" t="s">
        <v>585</v>
      </c>
      <c r="J32" s="13">
        <v>1</v>
      </c>
      <c r="K32" s="6">
        <v>43040</v>
      </c>
      <c r="L32" s="6">
        <v>43099</v>
      </c>
      <c r="M32" s="7">
        <f t="shared" si="0"/>
        <v>8.4285714285714288</v>
      </c>
      <c r="N32" s="4">
        <v>1</v>
      </c>
      <c r="O32" s="9"/>
    </row>
    <row r="33" spans="1:15" ht="101.25" x14ac:dyDescent="0.25">
      <c r="A33" s="1">
        <v>23</v>
      </c>
      <c r="B33" t="s">
        <v>46</v>
      </c>
      <c r="C33" s="2" t="s">
        <v>477</v>
      </c>
      <c r="D33" s="10">
        <v>1405004</v>
      </c>
      <c r="E33" s="11" t="s">
        <v>586</v>
      </c>
      <c r="F33" s="12" t="s">
        <v>587</v>
      </c>
      <c r="G33" s="12" t="s">
        <v>588</v>
      </c>
      <c r="H33" s="12" t="s">
        <v>589</v>
      </c>
      <c r="I33" s="17" t="s">
        <v>590</v>
      </c>
      <c r="J33" s="13">
        <v>1</v>
      </c>
      <c r="K33" s="18">
        <v>43040</v>
      </c>
      <c r="L33" s="6">
        <v>43099</v>
      </c>
      <c r="M33" s="7">
        <f t="shared" si="0"/>
        <v>8.4285714285714288</v>
      </c>
      <c r="N33" s="4">
        <v>1</v>
      </c>
      <c r="O33" s="9"/>
    </row>
    <row r="34" spans="1:15" ht="146.25" x14ac:dyDescent="0.25">
      <c r="A34" s="1">
        <v>24</v>
      </c>
      <c r="B34" t="s">
        <v>47</v>
      </c>
      <c r="C34" s="2" t="s">
        <v>477</v>
      </c>
      <c r="D34" s="10">
        <v>1405004</v>
      </c>
      <c r="E34" s="11" t="s">
        <v>591</v>
      </c>
      <c r="F34" s="12" t="s">
        <v>592</v>
      </c>
      <c r="G34" s="19" t="s">
        <v>593</v>
      </c>
      <c r="H34" s="19" t="s">
        <v>594</v>
      </c>
      <c r="I34" s="20" t="s">
        <v>595</v>
      </c>
      <c r="J34" s="21">
        <v>1</v>
      </c>
      <c r="K34" s="8">
        <v>43040</v>
      </c>
      <c r="L34" s="8">
        <v>43099</v>
      </c>
      <c r="M34" s="7">
        <f t="shared" si="0"/>
        <v>8.4285714285714288</v>
      </c>
      <c r="N34" s="4">
        <v>1</v>
      </c>
      <c r="O34" s="9"/>
    </row>
    <row r="35" spans="1:15" ht="123.75" x14ac:dyDescent="0.25">
      <c r="A35" s="1">
        <v>25</v>
      </c>
      <c r="B35" t="s">
        <v>48</v>
      </c>
      <c r="C35" s="2" t="s">
        <v>477</v>
      </c>
      <c r="D35" s="10">
        <v>1405004</v>
      </c>
      <c r="E35" s="11" t="s">
        <v>596</v>
      </c>
      <c r="F35" s="12" t="s">
        <v>597</v>
      </c>
      <c r="G35" s="19" t="s">
        <v>598</v>
      </c>
      <c r="H35" s="19" t="s">
        <v>599</v>
      </c>
      <c r="I35" s="20" t="s">
        <v>600</v>
      </c>
      <c r="J35" s="21">
        <v>1</v>
      </c>
      <c r="K35" s="8">
        <v>43040</v>
      </c>
      <c r="L35" s="8">
        <v>43099</v>
      </c>
      <c r="M35" s="7">
        <f t="shared" si="0"/>
        <v>8.4285714285714288</v>
      </c>
      <c r="N35" s="4">
        <v>1</v>
      </c>
      <c r="O35" s="9"/>
    </row>
    <row r="36" spans="1:15" ht="180" x14ac:dyDescent="0.25">
      <c r="A36" s="1">
        <v>26</v>
      </c>
      <c r="B36" t="s">
        <v>49</v>
      </c>
      <c r="C36" s="2" t="s">
        <v>477</v>
      </c>
      <c r="D36" s="10">
        <v>1401003</v>
      </c>
      <c r="E36" s="11" t="s">
        <v>601</v>
      </c>
      <c r="F36" s="12" t="s">
        <v>602</v>
      </c>
      <c r="G36" s="19" t="s">
        <v>603</v>
      </c>
      <c r="H36" s="19" t="s">
        <v>599</v>
      </c>
      <c r="I36" s="20" t="s">
        <v>600</v>
      </c>
      <c r="J36" s="21">
        <v>1</v>
      </c>
      <c r="K36" s="8">
        <v>43040</v>
      </c>
      <c r="L36" s="8">
        <v>43159</v>
      </c>
      <c r="M36" s="7">
        <f t="shared" si="0"/>
        <v>17</v>
      </c>
      <c r="N36" s="4">
        <v>0</v>
      </c>
      <c r="O36" s="9"/>
    </row>
    <row r="37" spans="1:15" ht="168.75" x14ac:dyDescent="0.25">
      <c r="A37" s="1">
        <v>27</v>
      </c>
      <c r="B37" t="s">
        <v>50</v>
      </c>
      <c r="C37" s="2" t="s">
        <v>477</v>
      </c>
      <c r="D37" s="10">
        <v>1401013</v>
      </c>
      <c r="E37" s="11" t="s">
        <v>604</v>
      </c>
      <c r="F37" s="12" t="s">
        <v>605</v>
      </c>
      <c r="G37" s="19" t="s">
        <v>606</v>
      </c>
      <c r="H37" s="19" t="s">
        <v>607</v>
      </c>
      <c r="I37" s="20" t="s">
        <v>608</v>
      </c>
      <c r="J37" s="21">
        <v>1</v>
      </c>
      <c r="K37" s="8">
        <v>43040</v>
      </c>
      <c r="L37" s="8">
        <v>43099</v>
      </c>
      <c r="M37" s="7">
        <f t="shared" si="0"/>
        <v>8.4285714285714288</v>
      </c>
      <c r="N37" s="4">
        <v>1</v>
      </c>
      <c r="O37" s="9"/>
    </row>
    <row r="38" spans="1:15" ht="123.75" x14ac:dyDescent="0.25">
      <c r="A38" s="1">
        <v>28</v>
      </c>
      <c r="B38" t="s">
        <v>51</v>
      </c>
      <c r="C38" s="2" t="s">
        <v>477</v>
      </c>
      <c r="D38" s="10">
        <v>1403001</v>
      </c>
      <c r="E38" s="11" t="s">
        <v>609</v>
      </c>
      <c r="F38" s="12" t="s">
        <v>610</v>
      </c>
      <c r="G38" s="22" t="s">
        <v>611</v>
      </c>
      <c r="H38" s="22" t="s">
        <v>612</v>
      </c>
      <c r="I38" s="21" t="s">
        <v>613</v>
      </c>
      <c r="J38" s="21">
        <v>1</v>
      </c>
      <c r="K38" s="8">
        <v>43040</v>
      </c>
      <c r="L38" s="8">
        <v>43130</v>
      </c>
      <c r="M38" s="23">
        <f t="shared" si="0"/>
        <v>12.857142857142858</v>
      </c>
      <c r="N38" s="4">
        <v>1</v>
      </c>
      <c r="O38" s="9"/>
    </row>
    <row r="39" spans="1:15" ht="157.5" x14ac:dyDescent="0.25">
      <c r="A39" s="1">
        <v>29</v>
      </c>
      <c r="B39" t="s">
        <v>52</v>
      </c>
      <c r="C39" s="2" t="s">
        <v>477</v>
      </c>
      <c r="D39" s="10">
        <v>1405003</v>
      </c>
      <c r="E39" s="11" t="s">
        <v>614</v>
      </c>
      <c r="F39" s="12" t="s">
        <v>615</v>
      </c>
      <c r="G39" s="22" t="s">
        <v>616</v>
      </c>
      <c r="H39" s="22" t="s">
        <v>617</v>
      </c>
      <c r="I39" s="21" t="s">
        <v>618</v>
      </c>
      <c r="J39" s="21">
        <v>2</v>
      </c>
      <c r="K39" s="8">
        <v>43040</v>
      </c>
      <c r="L39" s="8">
        <v>43099</v>
      </c>
      <c r="M39" s="23">
        <f t="shared" si="0"/>
        <v>8.4285714285714288</v>
      </c>
      <c r="N39" s="4">
        <v>2</v>
      </c>
      <c r="O39" s="9"/>
    </row>
    <row r="40" spans="1:15" ht="101.25" x14ac:dyDescent="0.25">
      <c r="A40" s="1">
        <v>30</v>
      </c>
      <c r="B40" t="s">
        <v>53</v>
      </c>
      <c r="C40" s="2" t="s">
        <v>477</v>
      </c>
      <c r="D40" s="10">
        <v>1405003</v>
      </c>
      <c r="E40" s="11" t="s">
        <v>619</v>
      </c>
      <c r="F40" s="12" t="s">
        <v>615</v>
      </c>
      <c r="G40" s="22" t="s">
        <v>620</v>
      </c>
      <c r="H40" s="22" t="s">
        <v>621</v>
      </c>
      <c r="I40" s="21" t="s">
        <v>622</v>
      </c>
      <c r="J40" s="21">
        <v>2</v>
      </c>
      <c r="K40" s="8">
        <v>43040</v>
      </c>
      <c r="L40" s="8">
        <v>43403</v>
      </c>
      <c r="M40" s="23">
        <f t="shared" si="0"/>
        <v>51.857142857142854</v>
      </c>
      <c r="N40" s="4">
        <v>0</v>
      </c>
      <c r="O40" s="9"/>
    </row>
    <row r="41" spans="1:15" ht="168.75" x14ac:dyDescent="0.25">
      <c r="A41" s="1">
        <v>31</v>
      </c>
      <c r="B41" t="s">
        <v>54</v>
      </c>
      <c r="C41" s="2" t="s">
        <v>477</v>
      </c>
      <c r="D41" s="10">
        <v>1401001</v>
      </c>
      <c r="E41" s="11" t="s">
        <v>623</v>
      </c>
      <c r="F41" s="12" t="s">
        <v>624</v>
      </c>
      <c r="G41" s="22" t="s">
        <v>625</v>
      </c>
      <c r="H41" s="22" t="s">
        <v>626</v>
      </c>
      <c r="I41" s="21" t="s">
        <v>627</v>
      </c>
      <c r="J41" s="21">
        <v>1</v>
      </c>
      <c r="K41" s="8">
        <v>43040</v>
      </c>
      <c r="L41" s="8">
        <v>43099</v>
      </c>
      <c r="M41" s="23">
        <f t="shared" si="0"/>
        <v>8.4285714285714288</v>
      </c>
      <c r="N41" s="4">
        <v>1</v>
      </c>
      <c r="O41" s="9"/>
    </row>
    <row r="42" spans="1:15" ht="168.75" x14ac:dyDescent="0.25">
      <c r="A42" s="1">
        <v>32</v>
      </c>
      <c r="B42" t="s">
        <v>55</v>
      </c>
      <c r="C42" s="2" t="s">
        <v>477</v>
      </c>
      <c r="D42" s="10">
        <v>1405004</v>
      </c>
      <c r="E42" s="11" t="s">
        <v>628</v>
      </c>
      <c r="F42" s="12" t="s">
        <v>629</v>
      </c>
      <c r="G42" s="12" t="s">
        <v>630</v>
      </c>
      <c r="H42" s="12" t="s">
        <v>631</v>
      </c>
      <c r="I42" s="17" t="s">
        <v>632</v>
      </c>
      <c r="J42" s="13">
        <v>1</v>
      </c>
      <c r="K42" s="6">
        <v>43040</v>
      </c>
      <c r="L42" s="6">
        <v>43099</v>
      </c>
      <c r="M42" s="23">
        <f t="shared" si="0"/>
        <v>8.4285714285714288</v>
      </c>
      <c r="N42" s="4">
        <v>0</v>
      </c>
      <c r="O42" s="9"/>
    </row>
    <row r="43" spans="1:15" ht="135" x14ac:dyDescent="0.25">
      <c r="A43" s="1">
        <v>33</v>
      </c>
      <c r="B43" t="s">
        <v>56</v>
      </c>
      <c r="C43" s="2" t="s">
        <v>477</v>
      </c>
      <c r="D43" s="10">
        <v>1404005</v>
      </c>
      <c r="E43" s="11" t="s">
        <v>633</v>
      </c>
      <c r="F43" s="12" t="s">
        <v>634</v>
      </c>
      <c r="G43" s="12" t="s">
        <v>635</v>
      </c>
      <c r="H43" s="12" t="s">
        <v>636</v>
      </c>
      <c r="I43" s="17" t="s">
        <v>637</v>
      </c>
      <c r="J43" s="13">
        <v>1</v>
      </c>
      <c r="K43" s="6">
        <v>43040</v>
      </c>
      <c r="L43" s="6">
        <v>43099</v>
      </c>
      <c r="M43" s="23">
        <f t="shared" si="0"/>
        <v>8.4285714285714288</v>
      </c>
      <c r="N43" s="4">
        <v>0</v>
      </c>
      <c r="O43" s="9"/>
    </row>
    <row r="44" spans="1:15" ht="168.75" x14ac:dyDescent="0.25">
      <c r="A44" s="1">
        <v>34</v>
      </c>
      <c r="B44" t="s">
        <v>57</v>
      </c>
      <c r="C44" s="2" t="s">
        <v>477</v>
      </c>
      <c r="D44" s="10">
        <v>1405004</v>
      </c>
      <c r="E44" s="11" t="s">
        <v>638</v>
      </c>
      <c r="F44" s="12" t="s">
        <v>639</v>
      </c>
      <c r="G44" s="12" t="s">
        <v>640</v>
      </c>
      <c r="H44" s="12" t="s">
        <v>641</v>
      </c>
      <c r="I44" s="17" t="s">
        <v>642</v>
      </c>
      <c r="J44" s="13">
        <v>1</v>
      </c>
      <c r="K44" s="6">
        <v>43040</v>
      </c>
      <c r="L44" s="6">
        <v>43099</v>
      </c>
      <c r="M44" s="23">
        <f t="shared" si="0"/>
        <v>8.4285714285714288</v>
      </c>
      <c r="N44" s="4">
        <v>0</v>
      </c>
      <c r="O44" s="9"/>
    </row>
    <row r="45" spans="1:15" ht="135" x14ac:dyDescent="0.25">
      <c r="A45" s="1">
        <v>35</v>
      </c>
      <c r="B45" t="s">
        <v>58</v>
      </c>
      <c r="C45" s="2" t="s">
        <v>477</v>
      </c>
      <c r="D45" s="10">
        <v>1405004</v>
      </c>
      <c r="E45" s="11" t="s">
        <v>643</v>
      </c>
      <c r="F45" s="12" t="s">
        <v>644</v>
      </c>
      <c r="G45" s="12" t="s">
        <v>645</v>
      </c>
      <c r="H45" s="12" t="s">
        <v>646</v>
      </c>
      <c r="I45" s="17" t="s">
        <v>647</v>
      </c>
      <c r="J45" s="13">
        <v>1</v>
      </c>
      <c r="K45" s="6">
        <v>43040</v>
      </c>
      <c r="L45" s="6">
        <v>43099</v>
      </c>
      <c r="M45" s="23">
        <f t="shared" si="0"/>
        <v>8.4285714285714288</v>
      </c>
      <c r="N45" s="4">
        <v>0</v>
      </c>
      <c r="O45" s="9"/>
    </row>
    <row r="46" spans="1:15" ht="146.25" x14ac:dyDescent="0.25">
      <c r="A46" s="1">
        <v>36</v>
      </c>
      <c r="B46" t="s">
        <v>59</v>
      </c>
      <c r="C46" s="2" t="s">
        <v>477</v>
      </c>
      <c r="D46" s="10">
        <v>1405004</v>
      </c>
      <c r="E46" s="11" t="s">
        <v>648</v>
      </c>
      <c r="F46" s="12" t="s">
        <v>649</v>
      </c>
      <c r="G46" s="12" t="s">
        <v>650</v>
      </c>
      <c r="H46" s="12" t="s">
        <v>651</v>
      </c>
      <c r="I46" s="17" t="s">
        <v>652</v>
      </c>
      <c r="J46" s="13">
        <v>1</v>
      </c>
      <c r="K46" s="6">
        <v>43040</v>
      </c>
      <c r="L46" s="6">
        <v>43099</v>
      </c>
      <c r="M46" s="23">
        <f t="shared" si="0"/>
        <v>8.4285714285714288</v>
      </c>
      <c r="N46" s="4">
        <v>0</v>
      </c>
      <c r="O46" s="9"/>
    </row>
    <row r="47" spans="1:15" ht="168.75" x14ac:dyDescent="0.25">
      <c r="A47" s="1">
        <v>37</v>
      </c>
      <c r="B47" t="s">
        <v>60</v>
      </c>
      <c r="C47" s="2" t="s">
        <v>477</v>
      </c>
      <c r="D47" s="10">
        <v>1405004</v>
      </c>
      <c r="E47" s="11" t="s">
        <v>653</v>
      </c>
      <c r="F47" s="12" t="s">
        <v>654</v>
      </c>
      <c r="G47" s="12" t="s">
        <v>655</v>
      </c>
      <c r="H47" s="12" t="s">
        <v>656</v>
      </c>
      <c r="I47" s="17" t="s">
        <v>642</v>
      </c>
      <c r="J47" s="13">
        <v>1</v>
      </c>
      <c r="K47" s="6">
        <v>43040</v>
      </c>
      <c r="L47" s="6">
        <v>43099</v>
      </c>
      <c r="M47" s="23">
        <f t="shared" si="0"/>
        <v>8.4285714285714288</v>
      </c>
      <c r="N47" s="4">
        <v>0</v>
      </c>
      <c r="O47" s="9"/>
    </row>
    <row r="48" spans="1:15" ht="123.75" x14ac:dyDescent="0.25">
      <c r="A48" s="1">
        <v>38</v>
      </c>
      <c r="B48" t="s">
        <v>61</v>
      </c>
      <c r="C48" s="2" t="s">
        <v>477</v>
      </c>
      <c r="D48" s="10">
        <v>1405004</v>
      </c>
      <c r="E48" s="11" t="s">
        <v>657</v>
      </c>
      <c r="F48" s="12" t="s">
        <v>658</v>
      </c>
      <c r="G48" s="12" t="s">
        <v>659</v>
      </c>
      <c r="H48" s="12" t="s">
        <v>660</v>
      </c>
      <c r="I48" s="17" t="s">
        <v>661</v>
      </c>
      <c r="J48" s="13">
        <v>1</v>
      </c>
      <c r="K48" s="6">
        <v>43040</v>
      </c>
      <c r="L48" s="6">
        <v>43099</v>
      </c>
      <c r="M48" s="23">
        <f t="shared" si="0"/>
        <v>8.4285714285714288</v>
      </c>
      <c r="N48" s="4">
        <v>0</v>
      </c>
      <c r="O48" s="9"/>
    </row>
    <row r="49" spans="1:15" ht="135" x14ac:dyDescent="0.25">
      <c r="A49" s="1">
        <v>39</v>
      </c>
      <c r="B49" t="s">
        <v>62</v>
      </c>
      <c r="C49" s="2" t="s">
        <v>477</v>
      </c>
      <c r="D49" s="10">
        <v>1405004</v>
      </c>
      <c r="E49" s="11" t="s">
        <v>662</v>
      </c>
      <c r="F49" s="12" t="s">
        <v>663</v>
      </c>
      <c r="G49" s="12" t="s">
        <v>664</v>
      </c>
      <c r="H49" s="12" t="s">
        <v>665</v>
      </c>
      <c r="I49" s="17" t="s">
        <v>642</v>
      </c>
      <c r="J49" s="13">
        <v>1</v>
      </c>
      <c r="K49" s="6">
        <v>43040</v>
      </c>
      <c r="L49" s="6">
        <v>43099</v>
      </c>
      <c r="M49" s="23">
        <f t="shared" si="0"/>
        <v>8.4285714285714288</v>
      </c>
      <c r="N49" s="4">
        <v>0</v>
      </c>
      <c r="O49" s="9"/>
    </row>
    <row r="50" spans="1:15" ht="101.25" x14ac:dyDescent="0.25">
      <c r="A50" s="1">
        <v>40</v>
      </c>
      <c r="B50" t="s">
        <v>63</v>
      </c>
      <c r="C50" s="2" t="s">
        <v>477</v>
      </c>
      <c r="D50" s="10">
        <v>1405004</v>
      </c>
      <c r="E50" s="11" t="s">
        <v>666</v>
      </c>
      <c r="F50" s="12" t="s">
        <v>667</v>
      </c>
      <c r="G50" s="12" t="s">
        <v>668</v>
      </c>
      <c r="H50" s="12" t="s">
        <v>669</v>
      </c>
      <c r="I50" s="17" t="s">
        <v>670</v>
      </c>
      <c r="J50" s="13">
        <v>1</v>
      </c>
      <c r="K50" s="6">
        <v>43040</v>
      </c>
      <c r="L50" s="6">
        <v>43099</v>
      </c>
      <c r="M50" s="23">
        <f t="shared" si="0"/>
        <v>8.4285714285714288</v>
      </c>
      <c r="N50" s="4">
        <v>0</v>
      </c>
      <c r="O50" s="9"/>
    </row>
    <row r="51" spans="1:15" ht="270" x14ac:dyDescent="0.25">
      <c r="A51" s="1">
        <v>41</v>
      </c>
      <c r="B51" t="s">
        <v>64</v>
      </c>
      <c r="C51" s="2" t="s">
        <v>477</v>
      </c>
      <c r="D51" s="10">
        <v>1405004</v>
      </c>
      <c r="E51" s="11" t="s">
        <v>671</v>
      </c>
      <c r="F51" s="12" t="s">
        <v>672</v>
      </c>
      <c r="G51" s="12" t="s">
        <v>673</v>
      </c>
      <c r="H51" s="12" t="s">
        <v>674</v>
      </c>
      <c r="I51" s="17" t="s">
        <v>642</v>
      </c>
      <c r="J51" s="24">
        <v>1</v>
      </c>
      <c r="K51" s="6">
        <v>43040</v>
      </c>
      <c r="L51" s="6">
        <v>43099</v>
      </c>
      <c r="M51" s="23">
        <f t="shared" si="0"/>
        <v>8.4285714285714288</v>
      </c>
      <c r="N51" s="4">
        <v>0</v>
      </c>
      <c r="O51" s="9"/>
    </row>
    <row r="52" spans="1:15" ht="157.5" x14ac:dyDescent="0.25">
      <c r="A52" s="1">
        <v>42</v>
      </c>
      <c r="B52" t="s">
        <v>65</v>
      </c>
      <c r="C52" s="2" t="s">
        <v>477</v>
      </c>
      <c r="D52" s="10">
        <v>1405004</v>
      </c>
      <c r="E52" s="11" t="s">
        <v>675</v>
      </c>
      <c r="F52" s="12" t="s">
        <v>676</v>
      </c>
      <c r="G52" s="12" t="s">
        <v>677</v>
      </c>
      <c r="H52" s="12" t="s">
        <v>678</v>
      </c>
      <c r="I52" s="17" t="s">
        <v>679</v>
      </c>
      <c r="J52" s="13">
        <v>2</v>
      </c>
      <c r="K52" s="6">
        <v>43040</v>
      </c>
      <c r="L52" s="6">
        <v>43403</v>
      </c>
      <c r="M52" s="23">
        <f t="shared" si="0"/>
        <v>51.857142857142854</v>
      </c>
      <c r="N52" s="4">
        <v>0</v>
      </c>
      <c r="O52" s="9"/>
    </row>
    <row r="53" spans="1:15" ht="146.25" x14ac:dyDescent="0.25">
      <c r="A53" s="1">
        <v>43</v>
      </c>
      <c r="B53" t="s">
        <v>66</v>
      </c>
      <c r="C53" s="2" t="s">
        <v>477</v>
      </c>
      <c r="D53" s="10">
        <v>1405004</v>
      </c>
      <c r="E53" s="11" t="s">
        <v>680</v>
      </c>
      <c r="F53" s="12" t="s">
        <v>676</v>
      </c>
      <c r="G53" s="12" t="s">
        <v>681</v>
      </c>
      <c r="H53" s="12" t="s">
        <v>682</v>
      </c>
      <c r="I53" s="17" t="s">
        <v>683</v>
      </c>
      <c r="J53" s="13">
        <v>1</v>
      </c>
      <c r="K53" s="6">
        <v>43040</v>
      </c>
      <c r="L53" s="6">
        <v>43250</v>
      </c>
      <c r="M53" s="23">
        <f t="shared" si="0"/>
        <v>30</v>
      </c>
      <c r="N53" s="4">
        <v>0</v>
      </c>
      <c r="O53" s="9"/>
    </row>
    <row r="54" spans="1:15" ht="123.75" x14ac:dyDescent="0.25">
      <c r="A54" s="1">
        <v>44</v>
      </c>
      <c r="B54" t="s">
        <v>67</v>
      </c>
      <c r="C54" s="2" t="s">
        <v>477</v>
      </c>
      <c r="D54" s="10">
        <v>1405004</v>
      </c>
      <c r="E54" s="11" t="s">
        <v>684</v>
      </c>
      <c r="F54" s="12" t="s">
        <v>685</v>
      </c>
      <c r="G54" s="12" t="s">
        <v>686</v>
      </c>
      <c r="H54" s="12" t="s">
        <v>687</v>
      </c>
      <c r="I54" s="17" t="s">
        <v>642</v>
      </c>
      <c r="J54" s="13">
        <v>1</v>
      </c>
      <c r="K54" s="6">
        <v>43040</v>
      </c>
      <c r="L54" s="6">
        <v>43099</v>
      </c>
      <c r="M54" s="23">
        <f t="shared" si="0"/>
        <v>8.4285714285714288</v>
      </c>
      <c r="N54" s="4">
        <v>0</v>
      </c>
      <c r="O54" s="9"/>
    </row>
    <row r="55" spans="1:15" ht="101.25" x14ac:dyDescent="0.25">
      <c r="A55" s="1">
        <v>45</v>
      </c>
      <c r="B55" t="s">
        <v>68</v>
      </c>
      <c r="C55" s="2" t="s">
        <v>477</v>
      </c>
      <c r="D55" s="10">
        <v>1405004</v>
      </c>
      <c r="E55" s="11" t="s">
        <v>688</v>
      </c>
      <c r="F55" s="12" t="s">
        <v>689</v>
      </c>
      <c r="G55" s="12" t="s">
        <v>690</v>
      </c>
      <c r="H55" s="12" t="s">
        <v>691</v>
      </c>
      <c r="I55" s="17" t="s">
        <v>642</v>
      </c>
      <c r="J55" s="13">
        <v>1</v>
      </c>
      <c r="K55" s="6">
        <v>43040</v>
      </c>
      <c r="L55" s="6">
        <v>43099</v>
      </c>
      <c r="M55" s="23">
        <f t="shared" si="0"/>
        <v>8.4285714285714288</v>
      </c>
      <c r="N55" s="4">
        <v>0</v>
      </c>
      <c r="O55" s="9"/>
    </row>
    <row r="56" spans="1:15" ht="168.75" x14ac:dyDescent="0.25">
      <c r="A56" s="1">
        <v>46</v>
      </c>
      <c r="B56" t="s">
        <v>69</v>
      </c>
      <c r="C56" s="2" t="s">
        <v>477</v>
      </c>
      <c r="D56" s="10">
        <v>1405004</v>
      </c>
      <c r="E56" s="11" t="s">
        <v>692</v>
      </c>
      <c r="F56" s="12" t="s">
        <v>693</v>
      </c>
      <c r="G56" s="12" t="s">
        <v>694</v>
      </c>
      <c r="H56" s="12" t="s">
        <v>695</v>
      </c>
      <c r="I56" s="17" t="s">
        <v>696</v>
      </c>
      <c r="J56" s="13">
        <v>1</v>
      </c>
      <c r="K56" s="6">
        <v>43040</v>
      </c>
      <c r="L56" s="6">
        <v>43099</v>
      </c>
      <c r="M56" s="23">
        <f t="shared" si="0"/>
        <v>8.4285714285714288</v>
      </c>
      <c r="N56" s="4">
        <v>0</v>
      </c>
      <c r="O56" s="9"/>
    </row>
    <row r="57" spans="1:15" ht="202.5" x14ac:dyDescent="0.25">
      <c r="A57" s="1">
        <v>47</v>
      </c>
      <c r="B57" t="s">
        <v>70</v>
      </c>
      <c r="C57" s="2" t="s">
        <v>477</v>
      </c>
      <c r="D57" s="10">
        <v>1405004</v>
      </c>
      <c r="E57" s="11" t="s">
        <v>697</v>
      </c>
      <c r="F57" s="12" t="s">
        <v>698</v>
      </c>
      <c r="G57" s="12" t="s">
        <v>699</v>
      </c>
      <c r="H57" s="12" t="s">
        <v>700</v>
      </c>
      <c r="I57" s="17" t="s">
        <v>613</v>
      </c>
      <c r="J57" s="13">
        <v>1</v>
      </c>
      <c r="K57" s="6">
        <v>43040</v>
      </c>
      <c r="L57" s="6">
        <v>43099</v>
      </c>
      <c r="M57" s="23">
        <f t="shared" si="0"/>
        <v>8.4285714285714288</v>
      </c>
      <c r="N57" s="4">
        <v>1</v>
      </c>
      <c r="O57" s="9"/>
    </row>
    <row r="58" spans="1:15" ht="191.25" x14ac:dyDescent="0.25">
      <c r="A58" s="1">
        <v>48</v>
      </c>
      <c r="B58" t="s">
        <v>71</v>
      </c>
      <c r="C58" s="2" t="s">
        <v>477</v>
      </c>
      <c r="D58" s="10">
        <v>1404001</v>
      </c>
      <c r="E58" s="11" t="s">
        <v>701</v>
      </c>
      <c r="F58" s="12" t="s">
        <v>702</v>
      </c>
      <c r="G58" s="11" t="s">
        <v>703</v>
      </c>
      <c r="H58" s="11" t="s">
        <v>704</v>
      </c>
      <c r="I58" s="13" t="s">
        <v>705</v>
      </c>
      <c r="J58" s="13">
        <v>2</v>
      </c>
      <c r="K58" s="6">
        <v>43040</v>
      </c>
      <c r="L58" s="6">
        <v>43388</v>
      </c>
      <c r="M58" s="23">
        <f t="shared" si="0"/>
        <v>49.714285714285715</v>
      </c>
      <c r="N58" s="4">
        <v>0</v>
      </c>
      <c r="O58" s="9"/>
    </row>
    <row r="59" spans="1:15" ht="157.5" x14ac:dyDescent="0.25">
      <c r="A59" s="1">
        <v>49</v>
      </c>
      <c r="B59" t="s">
        <v>72</v>
      </c>
      <c r="C59" s="2" t="s">
        <v>477</v>
      </c>
      <c r="D59" s="10">
        <v>1405004</v>
      </c>
      <c r="E59" s="11" t="s">
        <v>706</v>
      </c>
      <c r="F59" s="12" t="s">
        <v>707</v>
      </c>
      <c r="G59" s="12" t="s">
        <v>708</v>
      </c>
      <c r="H59" s="12" t="s">
        <v>709</v>
      </c>
      <c r="I59" s="17" t="s">
        <v>710</v>
      </c>
      <c r="J59" s="13">
        <v>1</v>
      </c>
      <c r="K59" s="6">
        <v>43040</v>
      </c>
      <c r="L59" s="6">
        <v>43099</v>
      </c>
      <c r="M59" s="23">
        <f t="shared" si="0"/>
        <v>8.4285714285714288</v>
      </c>
      <c r="N59" s="4">
        <v>1</v>
      </c>
      <c r="O59" s="9"/>
    </row>
    <row r="60" spans="1:15" ht="247.5" x14ac:dyDescent="0.25">
      <c r="A60" s="1">
        <v>50</v>
      </c>
      <c r="B60" t="s">
        <v>73</v>
      </c>
      <c r="C60" s="2" t="s">
        <v>477</v>
      </c>
      <c r="D60" s="10">
        <v>1401006</v>
      </c>
      <c r="E60" s="11" t="s">
        <v>711</v>
      </c>
      <c r="F60" s="12" t="s">
        <v>712</v>
      </c>
      <c r="G60" s="12" t="s">
        <v>713</v>
      </c>
      <c r="H60" s="12" t="s">
        <v>714</v>
      </c>
      <c r="I60" s="17" t="s">
        <v>613</v>
      </c>
      <c r="J60" s="13">
        <v>1</v>
      </c>
      <c r="K60" s="6">
        <v>43040</v>
      </c>
      <c r="L60" s="6">
        <v>43099</v>
      </c>
      <c r="M60" s="23">
        <f t="shared" si="0"/>
        <v>8.4285714285714288</v>
      </c>
      <c r="N60" s="4">
        <v>1</v>
      </c>
      <c r="O60" s="9"/>
    </row>
    <row r="61" spans="1:15" ht="270" x14ac:dyDescent="0.25">
      <c r="A61" s="1">
        <v>51</v>
      </c>
      <c r="B61" t="s">
        <v>74</v>
      </c>
      <c r="C61" s="2" t="s">
        <v>477</v>
      </c>
      <c r="D61" s="10">
        <v>1405004</v>
      </c>
      <c r="E61" s="11" t="s">
        <v>715</v>
      </c>
      <c r="F61" s="12" t="s">
        <v>716</v>
      </c>
      <c r="G61" s="11" t="s">
        <v>717</v>
      </c>
      <c r="H61" s="11" t="s">
        <v>718</v>
      </c>
      <c r="I61" s="13" t="s">
        <v>719</v>
      </c>
      <c r="J61" s="13">
        <v>1</v>
      </c>
      <c r="K61" s="6">
        <v>43040</v>
      </c>
      <c r="L61" s="6">
        <v>43099</v>
      </c>
      <c r="M61" s="23">
        <f t="shared" si="0"/>
        <v>8.4285714285714288</v>
      </c>
      <c r="N61" s="4">
        <v>0.5</v>
      </c>
      <c r="O61" s="9"/>
    </row>
    <row r="62" spans="1:15" ht="270" x14ac:dyDescent="0.25">
      <c r="A62" s="1">
        <v>52</v>
      </c>
      <c r="B62" t="s">
        <v>75</v>
      </c>
      <c r="C62" s="2" t="s">
        <v>477</v>
      </c>
      <c r="D62" s="10">
        <v>1405004</v>
      </c>
      <c r="E62" s="11" t="s">
        <v>720</v>
      </c>
      <c r="F62" s="12" t="s">
        <v>716</v>
      </c>
      <c r="G62" s="12" t="s">
        <v>721</v>
      </c>
      <c r="H62" s="12" t="s">
        <v>722</v>
      </c>
      <c r="I62" s="17" t="s">
        <v>632</v>
      </c>
      <c r="J62" s="13">
        <v>1</v>
      </c>
      <c r="K62" s="6">
        <v>43040</v>
      </c>
      <c r="L62" s="6">
        <v>43099</v>
      </c>
      <c r="M62" s="23">
        <f t="shared" si="0"/>
        <v>8.4285714285714288</v>
      </c>
      <c r="N62" s="4">
        <v>0</v>
      </c>
      <c r="O62" s="9"/>
    </row>
    <row r="63" spans="1:15" ht="123.75" x14ac:dyDescent="0.25">
      <c r="A63" s="1">
        <v>53</v>
      </c>
      <c r="B63" t="s">
        <v>76</v>
      </c>
      <c r="C63" s="2" t="s">
        <v>477</v>
      </c>
      <c r="D63" s="10">
        <v>1405004</v>
      </c>
      <c r="E63" s="11" t="s">
        <v>723</v>
      </c>
      <c r="F63" s="12" t="s">
        <v>724</v>
      </c>
      <c r="G63" s="12" t="s">
        <v>725</v>
      </c>
      <c r="H63" s="12" t="s">
        <v>726</v>
      </c>
      <c r="I63" s="17" t="s">
        <v>483</v>
      </c>
      <c r="J63" s="13">
        <v>3</v>
      </c>
      <c r="K63" s="6">
        <v>43040</v>
      </c>
      <c r="L63" s="6">
        <v>43342</v>
      </c>
      <c r="M63" s="23">
        <f t="shared" si="0"/>
        <v>43.142857142857146</v>
      </c>
      <c r="N63" s="4">
        <v>0</v>
      </c>
      <c r="O63" s="9"/>
    </row>
    <row r="64" spans="1:15" ht="225" x14ac:dyDescent="0.25">
      <c r="A64" s="1">
        <v>54</v>
      </c>
      <c r="B64" t="s">
        <v>77</v>
      </c>
      <c r="C64" s="2" t="s">
        <v>477</v>
      </c>
      <c r="D64" s="10">
        <v>1404004</v>
      </c>
      <c r="E64" s="11" t="s">
        <v>727</v>
      </c>
      <c r="F64" s="12" t="s">
        <v>728</v>
      </c>
      <c r="G64" s="12" t="s">
        <v>729</v>
      </c>
      <c r="H64" s="12" t="s">
        <v>730</v>
      </c>
      <c r="I64" s="17" t="s">
        <v>731</v>
      </c>
      <c r="J64" s="13">
        <v>2</v>
      </c>
      <c r="K64" s="6">
        <v>43040</v>
      </c>
      <c r="L64" s="6">
        <v>43403</v>
      </c>
      <c r="M64" s="23">
        <f t="shared" si="0"/>
        <v>51.857142857142854</v>
      </c>
      <c r="N64" s="4">
        <v>0</v>
      </c>
      <c r="O64" s="9"/>
    </row>
    <row r="65" spans="1:15" ht="270" x14ac:dyDescent="0.25">
      <c r="A65" s="1">
        <v>55</v>
      </c>
      <c r="B65" t="s">
        <v>78</v>
      </c>
      <c r="C65" s="2" t="s">
        <v>477</v>
      </c>
      <c r="D65" s="10">
        <v>1405004</v>
      </c>
      <c r="E65" s="11" t="s">
        <v>732</v>
      </c>
      <c r="F65" s="12" t="s">
        <v>733</v>
      </c>
      <c r="G65" s="12" t="s">
        <v>734</v>
      </c>
      <c r="H65" s="12" t="s">
        <v>722</v>
      </c>
      <c r="I65" s="17" t="s">
        <v>632</v>
      </c>
      <c r="J65" s="13">
        <v>1</v>
      </c>
      <c r="K65" s="6">
        <v>43040</v>
      </c>
      <c r="L65" s="6">
        <v>43099</v>
      </c>
      <c r="M65" s="23">
        <f t="shared" si="0"/>
        <v>8.4285714285714288</v>
      </c>
      <c r="N65" s="4">
        <v>0</v>
      </c>
      <c r="O65" s="9"/>
    </row>
    <row r="66" spans="1:15" ht="135" x14ac:dyDescent="0.25">
      <c r="A66" s="1">
        <v>56</v>
      </c>
      <c r="B66" t="s">
        <v>79</v>
      </c>
      <c r="C66" s="2" t="s">
        <v>477</v>
      </c>
      <c r="D66" s="10">
        <v>1404004</v>
      </c>
      <c r="E66" s="11" t="s">
        <v>735</v>
      </c>
      <c r="F66" s="12" t="s">
        <v>736</v>
      </c>
      <c r="G66" s="14" t="s">
        <v>737</v>
      </c>
      <c r="H66" s="14" t="s">
        <v>738</v>
      </c>
      <c r="I66" s="25" t="s">
        <v>483</v>
      </c>
      <c r="J66" s="26">
        <v>4</v>
      </c>
      <c r="K66" s="15">
        <v>43040</v>
      </c>
      <c r="L66" s="15">
        <v>43403</v>
      </c>
      <c r="M66" s="7">
        <f t="shared" si="0"/>
        <v>51.857142857142854</v>
      </c>
      <c r="N66" s="4">
        <v>0</v>
      </c>
      <c r="O66" s="9"/>
    </row>
    <row r="67" spans="1:15" ht="213.75" x14ac:dyDescent="0.25">
      <c r="A67" s="1">
        <v>57</v>
      </c>
      <c r="B67" t="s">
        <v>80</v>
      </c>
      <c r="C67" s="2" t="s">
        <v>477</v>
      </c>
      <c r="D67" s="10">
        <v>1405004</v>
      </c>
      <c r="E67" s="11" t="s">
        <v>739</v>
      </c>
      <c r="F67" s="12" t="s">
        <v>740</v>
      </c>
      <c r="G67" s="12" t="s">
        <v>741</v>
      </c>
      <c r="H67" s="12" t="s">
        <v>742</v>
      </c>
      <c r="I67" s="17" t="s">
        <v>743</v>
      </c>
      <c r="J67" s="13">
        <v>3</v>
      </c>
      <c r="K67" s="6">
        <v>43040</v>
      </c>
      <c r="L67" s="6">
        <v>43403</v>
      </c>
      <c r="M67" s="23">
        <f t="shared" si="0"/>
        <v>51.857142857142854</v>
      </c>
      <c r="N67" s="4">
        <v>0</v>
      </c>
      <c r="O67" s="9"/>
    </row>
    <row r="68" spans="1:15" ht="213.75" x14ac:dyDescent="0.25">
      <c r="A68" s="1">
        <v>58</v>
      </c>
      <c r="B68" t="s">
        <v>81</v>
      </c>
      <c r="C68" s="2" t="s">
        <v>477</v>
      </c>
      <c r="D68" s="10">
        <v>1405004</v>
      </c>
      <c r="E68" s="11" t="s">
        <v>744</v>
      </c>
      <c r="F68" s="12" t="s">
        <v>740</v>
      </c>
      <c r="G68" s="12" t="s">
        <v>745</v>
      </c>
      <c r="H68" s="12" t="s">
        <v>746</v>
      </c>
      <c r="I68" s="17" t="s">
        <v>747</v>
      </c>
      <c r="J68" s="13">
        <v>2</v>
      </c>
      <c r="K68" s="6">
        <v>43040</v>
      </c>
      <c r="L68" s="6">
        <v>43342</v>
      </c>
      <c r="M68" s="23">
        <f t="shared" si="0"/>
        <v>43.142857142857146</v>
      </c>
      <c r="N68" s="4">
        <v>0</v>
      </c>
      <c r="O68" s="9"/>
    </row>
    <row r="69" spans="1:15" ht="225" x14ac:dyDescent="0.25">
      <c r="A69" s="1">
        <v>59</v>
      </c>
      <c r="B69" t="s">
        <v>82</v>
      </c>
      <c r="C69" s="2" t="s">
        <v>477</v>
      </c>
      <c r="D69" s="10">
        <v>1405004</v>
      </c>
      <c r="E69" s="11" t="s">
        <v>748</v>
      </c>
      <c r="F69" s="12" t="s">
        <v>749</v>
      </c>
      <c r="G69" s="12" t="s">
        <v>750</v>
      </c>
      <c r="H69" s="12" t="s">
        <v>751</v>
      </c>
      <c r="I69" s="13" t="s">
        <v>752</v>
      </c>
      <c r="J69" s="13">
        <v>2</v>
      </c>
      <c r="K69" s="6">
        <v>43040</v>
      </c>
      <c r="L69" s="6">
        <v>43281</v>
      </c>
      <c r="M69" s="23">
        <f t="shared" si="0"/>
        <v>34.428571428571431</v>
      </c>
      <c r="N69" s="4">
        <v>0</v>
      </c>
      <c r="O69" s="9"/>
    </row>
    <row r="70" spans="1:15" ht="180" x14ac:dyDescent="0.25">
      <c r="A70" s="1">
        <v>60</v>
      </c>
      <c r="B70" t="s">
        <v>83</v>
      </c>
      <c r="C70" s="2" t="s">
        <v>477</v>
      </c>
      <c r="D70" s="10">
        <v>1405004</v>
      </c>
      <c r="E70" s="11" t="s">
        <v>753</v>
      </c>
      <c r="F70" s="12" t="s">
        <v>754</v>
      </c>
      <c r="G70" s="12" t="s">
        <v>755</v>
      </c>
      <c r="H70" s="12" t="s">
        <v>756</v>
      </c>
      <c r="I70" s="17" t="s">
        <v>757</v>
      </c>
      <c r="J70" s="13">
        <v>1</v>
      </c>
      <c r="K70" s="6">
        <v>43040</v>
      </c>
      <c r="L70" s="6">
        <v>43099</v>
      </c>
      <c r="M70" s="23">
        <f t="shared" si="0"/>
        <v>8.4285714285714288</v>
      </c>
      <c r="N70" s="4">
        <v>0</v>
      </c>
      <c r="O70" s="9"/>
    </row>
    <row r="71" spans="1:15" ht="180" x14ac:dyDescent="0.25">
      <c r="A71" s="1">
        <v>61</v>
      </c>
      <c r="B71" t="s">
        <v>84</v>
      </c>
      <c r="C71" s="2" t="s">
        <v>477</v>
      </c>
      <c r="D71" s="10">
        <v>1405004</v>
      </c>
      <c r="E71" s="11" t="s">
        <v>758</v>
      </c>
      <c r="F71" s="12" t="s">
        <v>759</v>
      </c>
      <c r="G71" s="12" t="s">
        <v>760</v>
      </c>
      <c r="H71" s="12" t="s">
        <v>761</v>
      </c>
      <c r="I71" s="17" t="s">
        <v>762</v>
      </c>
      <c r="J71" s="13">
        <v>1</v>
      </c>
      <c r="K71" s="6">
        <v>43040</v>
      </c>
      <c r="L71" s="6">
        <v>43099</v>
      </c>
      <c r="M71" s="7">
        <f t="shared" si="0"/>
        <v>8.4285714285714288</v>
      </c>
      <c r="N71" s="4">
        <v>1</v>
      </c>
      <c r="O71" s="9"/>
    </row>
    <row r="72" spans="1:15" ht="157.5" x14ac:dyDescent="0.25">
      <c r="A72" s="1">
        <v>62</v>
      </c>
      <c r="B72" t="s">
        <v>85</v>
      </c>
      <c r="C72" s="2" t="s">
        <v>477</v>
      </c>
      <c r="D72" s="10">
        <v>1405004</v>
      </c>
      <c r="E72" s="11" t="s">
        <v>763</v>
      </c>
      <c r="F72" s="12" t="s">
        <v>764</v>
      </c>
      <c r="G72" s="14" t="s">
        <v>765</v>
      </c>
      <c r="H72" s="14" t="s">
        <v>766</v>
      </c>
      <c r="I72" s="25" t="s">
        <v>613</v>
      </c>
      <c r="J72" s="9">
        <v>1</v>
      </c>
      <c r="K72" s="15">
        <v>43040</v>
      </c>
      <c r="L72" s="15">
        <v>43099</v>
      </c>
      <c r="M72" s="7">
        <f t="shared" si="0"/>
        <v>8.4285714285714288</v>
      </c>
      <c r="N72" s="4">
        <v>0.5</v>
      </c>
      <c r="O72" s="9"/>
    </row>
    <row r="73" spans="1:15" ht="135" x14ac:dyDescent="0.25">
      <c r="A73" s="1">
        <v>63</v>
      </c>
      <c r="B73" t="s">
        <v>86</v>
      </c>
      <c r="C73" s="2" t="s">
        <v>477</v>
      </c>
      <c r="D73" s="10">
        <v>1405004</v>
      </c>
      <c r="E73" s="11" t="s">
        <v>767</v>
      </c>
      <c r="F73" s="12" t="s">
        <v>768</v>
      </c>
      <c r="G73" s="14" t="s">
        <v>769</v>
      </c>
      <c r="H73" s="14" t="s">
        <v>770</v>
      </c>
      <c r="I73" s="25" t="s">
        <v>710</v>
      </c>
      <c r="J73" s="9">
        <v>1</v>
      </c>
      <c r="K73" s="15">
        <v>43040</v>
      </c>
      <c r="L73" s="15">
        <v>43099</v>
      </c>
      <c r="M73" s="7">
        <f t="shared" si="0"/>
        <v>8.4285714285714288</v>
      </c>
      <c r="N73" s="4">
        <v>0</v>
      </c>
      <c r="O73" s="9"/>
    </row>
    <row r="74" spans="1:15" ht="135" x14ac:dyDescent="0.25">
      <c r="A74" s="1">
        <v>64</v>
      </c>
      <c r="B74" t="s">
        <v>87</v>
      </c>
      <c r="C74" s="2" t="s">
        <v>477</v>
      </c>
      <c r="D74" s="10">
        <v>1401003</v>
      </c>
      <c r="E74" s="27" t="s">
        <v>771</v>
      </c>
      <c r="F74" s="14" t="s">
        <v>772</v>
      </c>
      <c r="G74" s="14" t="s">
        <v>773</v>
      </c>
      <c r="H74" s="14" t="s">
        <v>774</v>
      </c>
      <c r="I74" s="25" t="s">
        <v>632</v>
      </c>
      <c r="J74" s="9">
        <v>1</v>
      </c>
      <c r="K74" s="15">
        <v>43040</v>
      </c>
      <c r="L74" s="15">
        <v>43099</v>
      </c>
      <c r="M74" s="7">
        <f t="shared" si="0"/>
        <v>8.4285714285714288</v>
      </c>
      <c r="N74" s="4">
        <v>0.5</v>
      </c>
      <c r="O74" s="9"/>
    </row>
    <row r="75" spans="1:15" ht="202.5" x14ac:dyDescent="0.25">
      <c r="A75" s="1">
        <v>65</v>
      </c>
      <c r="B75" t="s">
        <v>88</v>
      </c>
      <c r="C75" s="2" t="s">
        <v>477</v>
      </c>
      <c r="D75" s="10">
        <v>1405004</v>
      </c>
      <c r="E75" s="27" t="s">
        <v>775</v>
      </c>
      <c r="F75" s="14" t="s">
        <v>776</v>
      </c>
      <c r="G75" s="14" t="s">
        <v>777</v>
      </c>
      <c r="H75" s="14" t="s">
        <v>778</v>
      </c>
      <c r="I75" s="25" t="s">
        <v>779</v>
      </c>
      <c r="J75" s="9">
        <v>1</v>
      </c>
      <c r="K75" s="15">
        <v>43040</v>
      </c>
      <c r="L75" s="15">
        <v>43099</v>
      </c>
      <c r="M75" s="7">
        <f t="shared" ref="M75:M138" si="1">(+L75-K75)/7</f>
        <v>8.4285714285714288</v>
      </c>
      <c r="N75" s="4">
        <v>1</v>
      </c>
      <c r="O75" s="9"/>
    </row>
    <row r="76" spans="1:15" ht="157.5" x14ac:dyDescent="0.25">
      <c r="A76" s="1">
        <v>66</v>
      </c>
      <c r="B76" t="s">
        <v>89</v>
      </c>
      <c r="C76" s="2" t="s">
        <v>477</v>
      </c>
      <c r="D76" s="10">
        <v>1405004</v>
      </c>
      <c r="E76" s="11" t="s">
        <v>780</v>
      </c>
      <c r="F76" s="12" t="s">
        <v>781</v>
      </c>
      <c r="G76" s="14" t="s">
        <v>782</v>
      </c>
      <c r="H76" s="14" t="s">
        <v>783</v>
      </c>
      <c r="I76" s="25" t="s">
        <v>779</v>
      </c>
      <c r="J76" s="9">
        <v>1</v>
      </c>
      <c r="K76" s="15">
        <v>43040</v>
      </c>
      <c r="L76" s="15">
        <v>43099</v>
      </c>
      <c r="M76" s="7">
        <f>(+L76-K76)/7</f>
        <v>8.4285714285714288</v>
      </c>
      <c r="N76" s="4">
        <v>1</v>
      </c>
      <c r="O76" s="9"/>
    </row>
    <row r="77" spans="1:15" ht="146.25" x14ac:dyDescent="0.25">
      <c r="A77" s="1">
        <v>67</v>
      </c>
      <c r="B77" t="s">
        <v>90</v>
      </c>
      <c r="C77" s="2" t="s">
        <v>477</v>
      </c>
      <c r="D77" s="10">
        <v>1405004</v>
      </c>
      <c r="E77" s="11" t="s">
        <v>784</v>
      </c>
      <c r="F77" s="12" t="s">
        <v>785</v>
      </c>
      <c r="G77" s="14" t="s">
        <v>786</v>
      </c>
      <c r="H77" s="14" t="s">
        <v>787</v>
      </c>
      <c r="I77" s="25" t="s">
        <v>710</v>
      </c>
      <c r="J77" s="9">
        <v>1</v>
      </c>
      <c r="K77" s="15">
        <v>43040</v>
      </c>
      <c r="L77" s="15">
        <v>43099</v>
      </c>
      <c r="M77" s="7">
        <f t="shared" ref="M77:M80" si="2">(+L77-K77)/7</f>
        <v>8.4285714285714288</v>
      </c>
      <c r="N77" s="4">
        <v>1</v>
      </c>
      <c r="O77" s="9"/>
    </row>
    <row r="78" spans="1:15" ht="123.75" x14ac:dyDescent="0.25">
      <c r="A78" s="1">
        <v>68</v>
      </c>
      <c r="B78" t="s">
        <v>91</v>
      </c>
      <c r="C78" s="2" t="s">
        <v>477</v>
      </c>
      <c r="D78" s="10">
        <v>1401003</v>
      </c>
      <c r="E78" s="11" t="s">
        <v>788</v>
      </c>
      <c r="F78" s="12" t="s">
        <v>789</v>
      </c>
      <c r="G78" s="14" t="s">
        <v>790</v>
      </c>
      <c r="H78" s="14" t="s">
        <v>791</v>
      </c>
      <c r="I78" s="25" t="s">
        <v>792</v>
      </c>
      <c r="J78" s="9">
        <v>1</v>
      </c>
      <c r="K78" s="15">
        <v>43102</v>
      </c>
      <c r="L78" s="15">
        <v>43189</v>
      </c>
      <c r="M78" s="7">
        <f>(+L78-K78)/7</f>
        <v>12.428571428571429</v>
      </c>
      <c r="N78" s="4">
        <v>0</v>
      </c>
      <c r="O78" s="9"/>
    </row>
    <row r="79" spans="1:15" ht="146.25" x14ac:dyDescent="0.25">
      <c r="A79" s="1">
        <v>69</v>
      </c>
      <c r="B79" t="s">
        <v>92</v>
      </c>
      <c r="C79" s="2" t="s">
        <v>477</v>
      </c>
      <c r="D79" s="10">
        <v>1405004</v>
      </c>
      <c r="E79" s="11" t="s">
        <v>793</v>
      </c>
      <c r="F79" s="12" t="s">
        <v>794</v>
      </c>
      <c r="G79" s="14" t="s">
        <v>795</v>
      </c>
      <c r="H79" s="14" t="s">
        <v>796</v>
      </c>
      <c r="I79" s="25" t="s">
        <v>632</v>
      </c>
      <c r="J79" s="9">
        <v>1</v>
      </c>
      <c r="K79" s="28">
        <v>43040</v>
      </c>
      <c r="L79" s="15">
        <v>43099</v>
      </c>
      <c r="M79" s="7">
        <f t="shared" si="2"/>
        <v>8.4285714285714288</v>
      </c>
      <c r="N79" s="4">
        <v>0</v>
      </c>
      <c r="O79" s="9"/>
    </row>
    <row r="80" spans="1:15" ht="146.25" x14ac:dyDescent="0.25">
      <c r="A80" s="1">
        <v>70</v>
      </c>
      <c r="B80" t="s">
        <v>93</v>
      </c>
      <c r="C80" s="2" t="s">
        <v>477</v>
      </c>
      <c r="D80" s="10">
        <v>1405004</v>
      </c>
      <c r="E80" s="11" t="s">
        <v>797</v>
      </c>
      <c r="F80" s="12" t="s">
        <v>798</v>
      </c>
      <c r="G80" s="14" t="s">
        <v>799</v>
      </c>
      <c r="H80" s="14" t="s">
        <v>800</v>
      </c>
      <c r="I80" s="25" t="s">
        <v>710</v>
      </c>
      <c r="J80" s="9">
        <v>1</v>
      </c>
      <c r="K80" s="28">
        <v>43040</v>
      </c>
      <c r="L80" s="15">
        <v>43099</v>
      </c>
      <c r="M80" s="7">
        <f t="shared" si="2"/>
        <v>8.4285714285714288</v>
      </c>
      <c r="N80" s="4">
        <v>1</v>
      </c>
      <c r="O80" s="9"/>
    </row>
    <row r="81" spans="1:15" ht="135" x14ac:dyDescent="0.25">
      <c r="A81" s="1">
        <v>71</v>
      </c>
      <c r="B81" t="s">
        <v>94</v>
      </c>
      <c r="C81" s="2" t="s">
        <v>477</v>
      </c>
      <c r="D81" s="10">
        <v>1405004</v>
      </c>
      <c r="E81" s="27" t="s">
        <v>801</v>
      </c>
      <c r="F81" s="14" t="s">
        <v>802</v>
      </c>
      <c r="G81" s="14" t="s">
        <v>803</v>
      </c>
      <c r="H81" s="14" t="s">
        <v>774</v>
      </c>
      <c r="I81" s="25" t="s">
        <v>632</v>
      </c>
      <c r="J81" s="9">
        <v>1</v>
      </c>
      <c r="K81" s="28">
        <v>43040</v>
      </c>
      <c r="L81" s="15">
        <v>43159</v>
      </c>
      <c r="M81" s="7">
        <f t="shared" si="1"/>
        <v>17</v>
      </c>
      <c r="N81" s="4">
        <v>0</v>
      </c>
      <c r="O81" s="9"/>
    </row>
    <row r="82" spans="1:15" ht="168.75" x14ac:dyDescent="0.25">
      <c r="A82" s="1">
        <v>72</v>
      </c>
      <c r="B82" t="s">
        <v>95</v>
      </c>
      <c r="C82" s="2" t="s">
        <v>477</v>
      </c>
      <c r="D82" s="10">
        <v>1405004</v>
      </c>
      <c r="E82" s="11" t="s">
        <v>804</v>
      </c>
      <c r="F82" s="12" t="s">
        <v>785</v>
      </c>
      <c r="G82" s="14" t="s">
        <v>805</v>
      </c>
      <c r="H82" s="14" t="s">
        <v>806</v>
      </c>
      <c r="I82" s="25" t="s">
        <v>710</v>
      </c>
      <c r="J82" s="9">
        <v>1</v>
      </c>
      <c r="K82" s="28">
        <v>43040</v>
      </c>
      <c r="L82" s="15">
        <v>43099</v>
      </c>
      <c r="M82" s="7">
        <f t="shared" si="1"/>
        <v>8.4285714285714288</v>
      </c>
      <c r="N82" s="4">
        <v>1</v>
      </c>
      <c r="O82" s="9"/>
    </row>
    <row r="83" spans="1:15" ht="101.25" x14ac:dyDescent="0.25">
      <c r="A83" s="1">
        <v>73</v>
      </c>
      <c r="B83" t="s">
        <v>96</v>
      </c>
      <c r="C83" s="2" t="s">
        <v>477</v>
      </c>
      <c r="D83" s="10">
        <v>1405004</v>
      </c>
      <c r="E83" s="11" t="s">
        <v>807</v>
      </c>
      <c r="F83" s="12" t="s">
        <v>808</v>
      </c>
      <c r="G83" s="14" t="s">
        <v>809</v>
      </c>
      <c r="H83" s="14" t="s">
        <v>810</v>
      </c>
      <c r="I83" s="25" t="s">
        <v>811</v>
      </c>
      <c r="J83" s="9">
        <v>1</v>
      </c>
      <c r="K83" s="28">
        <v>43040</v>
      </c>
      <c r="L83" s="15">
        <v>43099</v>
      </c>
      <c r="M83" s="7">
        <f t="shared" si="1"/>
        <v>8.4285714285714288</v>
      </c>
      <c r="N83" s="4">
        <v>1</v>
      </c>
      <c r="O83" s="9"/>
    </row>
    <row r="84" spans="1:15" ht="191.25" x14ac:dyDescent="0.25">
      <c r="A84" s="1">
        <v>74</v>
      </c>
      <c r="B84" t="s">
        <v>97</v>
      </c>
      <c r="C84" s="2" t="s">
        <v>477</v>
      </c>
      <c r="D84" s="10">
        <v>1405004</v>
      </c>
      <c r="E84" s="11" t="s">
        <v>812</v>
      </c>
      <c r="F84" s="12" t="s">
        <v>813</v>
      </c>
      <c r="G84" s="14" t="s">
        <v>814</v>
      </c>
      <c r="H84" s="14" t="s">
        <v>787</v>
      </c>
      <c r="I84" s="25" t="s">
        <v>710</v>
      </c>
      <c r="J84" s="9">
        <v>1</v>
      </c>
      <c r="K84" s="28">
        <v>43040</v>
      </c>
      <c r="L84" s="15">
        <v>43099</v>
      </c>
      <c r="M84" s="7">
        <f t="shared" si="1"/>
        <v>8.4285714285714288</v>
      </c>
      <c r="N84" s="4">
        <v>0.1</v>
      </c>
      <c r="O84" s="9"/>
    </row>
    <row r="85" spans="1:15" ht="157.5" x14ac:dyDescent="0.25">
      <c r="A85" s="1">
        <v>75</v>
      </c>
      <c r="B85" t="s">
        <v>98</v>
      </c>
      <c r="C85" s="2" t="s">
        <v>477</v>
      </c>
      <c r="D85" s="10">
        <v>1405004</v>
      </c>
      <c r="E85" s="11" t="s">
        <v>815</v>
      </c>
      <c r="F85" s="12" t="s">
        <v>816</v>
      </c>
      <c r="G85" s="29" t="s">
        <v>817</v>
      </c>
      <c r="H85" s="14" t="s">
        <v>787</v>
      </c>
      <c r="I85" s="25" t="s">
        <v>710</v>
      </c>
      <c r="J85" s="9">
        <v>1</v>
      </c>
      <c r="K85" s="28">
        <v>43040</v>
      </c>
      <c r="L85" s="15">
        <v>43099</v>
      </c>
      <c r="M85" s="7">
        <f t="shared" si="1"/>
        <v>8.4285714285714288</v>
      </c>
      <c r="N85" s="4">
        <v>0.5</v>
      </c>
      <c r="O85" s="9"/>
    </row>
    <row r="86" spans="1:15" ht="146.25" x14ac:dyDescent="0.25">
      <c r="A86" s="1">
        <v>76</v>
      </c>
      <c r="B86" t="s">
        <v>99</v>
      </c>
      <c r="C86" s="2" t="s">
        <v>477</v>
      </c>
      <c r="D86" s="10">
        <v>1405004</v>
      </c>
      <c r="E86" s="11" t="s">
        <v>818</v>
      </c>
      <c r="F86" s="12" t="s">
        <v>819</v>
      </c>
      <c r="G86" s="14" t="s">
        <v>820</v>
      </c>
      <c r="H86" s="14" t="s">
        <v>821</v>
      </c>
      <c r="I86" s="25" t="s">
        <v>779</v>
      </c>
      <c r="J86" s="9">
        <v>1</v>
      </c>
      <c r="K86" s="28">
        <v>43040</v>
      </c>
      <c r="L86" s="15">
        <v>43099</v>
      </c>
      <c r="M86" s="7">
        <f t="shared" si="1"/>
        <v>8.4285714285714288</v>
      </c>
      <c r="N86" s="4">
        <v>0</v>
      </c>
      <c r="O86" s="9"/>
    </row>
    <row r="87" spans="1:15" ht="213.75" x14ac:dyDescent="0.25">
      <c r="A87" s="1">
        <v>77</v>
      </c>
      <c r="B87" t="s">
        <v>100</v>
      </c>
      <c r="C87" s="2" t="s">
        <v>477</v>
      </c>
      <c r="D87" s="10">
        <v>1405004</v>
      </c>
      <c r="E87" s="11" t="s">
        <v>822</v>
      </c>
      <c r="F87" s="12" t="s">
        <v>823</v>
      </c>
      <c r="G87" s="12" t="s">
        <v>824</v>
      </c>
      <c r="H87" s="12" t="s">
        <v>825</v>
      </c>
      <c r="I87" s="17" t="s">
        <v>826</v>
      </c>
      <c r="J87" s="13">
        <v>3</v>
      </c>
      <c r="K87" s="6">
        <v>43040</v>
      </c>
      <c r="L87" s="6">
        <v>43342</v>
      </c>
      <c r="M87" s="7">
        <f t="shared" si="1"/>
        <v>43.142857142857146</v>
      </c>
      <c r="N87" s="4">
        <v>0</v>
      </c>
      <c r="O87" s="9"/>
    </row>
    <row r="88" spans="1:15" ht="135" x14ac:dyDescent="0.25">
      <c r="A88" s="1">
        <v>78</v>
      </c>
      <c r="B88" t="s">
        <v>101</v>
      </c>
      <c r="C88" s="2" t="s">
        <v>477</v>
      </c>
      <c r="D88" s="10">
        <v>1405004</v>
      </c>
      <c r="E88" s="11" t="s">
        <v>827</v>
      </c>
      <c r="F88" s="12" t="s">
        <v>828</v>
      </c>
      <c r="G88" s="14" t="s">
        <v>829</v>
      </c>
      <c r="H88" s="14" t="s">
        <v>830</v>
      </c>
      <c r="I88" s="25" t="s">
        <v>831</v>
      </c>
      <c r="J88" s="9">
        <v>1</v>
      </c>
      <c r="K88" s="15">
        <v>43040</v>
      </c>
      <c r="L88" s="15">
        <v>43099</v>
      </c>
      <c r="M88" s="7">
        <f t="shared" si="1"/>
        <v>8.4285714285714288</v>
      </c>
      <c r="N88" s="4">
        <v>0</v>
      </c>
      <c r="O88" s="9"/>
    </row>
    <row r="89" spans="1:15" ht="180" x14ac:dyDescent="0.25">
      <c r="A89" s="1">
        <v>79</v>
      </c>
      <c r="B89" t="s">
        <v>102</v>
      </c>
      <c r="C89" s="2" t="s">
        <v>477</v>
      </c>
      <c r="D89" s="10">
        <v>10405004</v>
      </c>
      <c r="E89" s="11" t="s">
        <v>832</v>
      </c>
      <c r="F89" s="12" t="s">
        <v>833</v>
      </c>
      <c r="G89" s="12" t="s">
        <v>834</v>
      </c>
      <c r="H89" s="12" t="s">
        <v>835</v>
      </c>
      <c r="I89" s="17" t="s">
        <v>836</v>
      </c>
      <c r="J89" s="13">
        <v>1</v>
      </c>
      <c r="K89" s="6">
        <v>43040</v>
      </c>
      <c r="L89" s="6">
        <v>43220</v>
      </c>
      <c r="M89" s="23">
        <f t="shared" si="1"/>
        <v>25.714285714285715</v>
      </c>
      <c r="N89" s="4">
        <v>0</v>
      </c>
      <c r="O89" s="9"/>
    </row>
    <row r="90" spans="1:15" ht="168.75" x14ac:dyDescent="0.25">
      <c r="A90" s="1">
        <v>80</v>
      </c>
      <c r="B90" t="s">
        <v>103</v>
      </c>
      <c r="C90" s="2" t="s">
        <v>477</v>
      </c>
      <c r="D90" s="10">
        <v>1405004</v>
      </c>
      <c r="E90" s="11" t="s">
        <v>837</v>
      </c>
      <c r="F90" s="12" t="s">
        <v>838</v>
      </c>
      <c r="G90" s="12" t="s">
        <v>839</v>
      </c>
      <c r="H90" s="12" t="s">
        <v>840</v>
      </c>
      <c r="I90" s="17" t="s">
        <v>841</v>
      </c>
      <c r="J90" s="13">
        <v>1</v>
      </c>
      <c r="K90" s="6">
        <v>43040</v>
      </c>
      <c r="L90" s="6">
        <v>43189</v>
      </c>
      <c r="M90" s="7">
        <f t="shared" si="1"/>
        <v>21.285714285714285</v>
      </c>
      <c r="N90" s="4">
        <v>0</v>
      </c>
      <c r="O90" s="9"/>
    </row>
    <row r="91" spans="1:15" ht="168.75" x14ac:dyDescent="0.25">
      <c r="A91" s="1">
        <v>81</v>
      </c>
      <c r="B91" t="s">
        <v>104</v>
      </c>
      <c r="C91" s="2" t="s">
        <v>477</v>
      </c>
      <c r="D91" s="10">
        <v>1103002</v>
      </c>
      <c r="E91" s="11" t="s">
        <v>842</v>
      </c>
      <c r="F91" s="12" t="s">
        <v>843</v>
      </c>
      <c r="G91" s="14" t="s">
        <v>844</v>
      </c>
      <c r="H91" s="14" t="s">
        <v>845</v>
      </c>
      <c r="I91" s="25" t="s">
        <v>846</v>
      </c>
      <c r="J91" s="9">
        <v>3</v>
      </c>
      <c r="K91" s="15">
        <v>43040</v>
      </c>
      <c r="L91" s="15">
        <v>43403</v>
      </c>
      <c r="M91" s="7">
        <f t="shared" si="1"/>
        <v>51.857142857142854</v>
      </c>
      <c r="N91" s="4">
        <v>0</v>
      </c>
      <c r="O91" s="9"/>
    </row>
    <row r="92" spans="1:15" ht="157.5" x14ac:dyDescent="0.25">
      <c r="A92" s="1">
        <v>82</v>
      </c>
      <c r="B92" t="s">
        <v>105</v>
      </c>
      <c r="C92" s="2" t="s">
        <v>477</v>
      </c>
      <c r="D92" s="10">
        <v>1405004</v>
      </c>
      <c r="E92" s="11" t="s">
        <v>847</v>
      </c>
      <c r="F92" s="12" t="s">
        <v>848</v>
      </c>
      <c r="G92" s="12" t="s">
        <v>849</v>
      </c>
      <c r="H92" s="12" t="s">
        <v>850</v>
      </c>
      <c r="I92" s="17" t="s">
        <v>851</v>
      </c>
      <c r="J92" s="13">
        <v>1</v>
      </c>
      <c r="K92" s="6">
        <v>43038</v>
      </c>
      <c r="L92" s="6">
        <v>43189</v>
      </c>
      <c r="M92" s="7">
        <f t="shared" si="1"/>
        <v>21.571428571428573</v>
      </c>
      <c r="N92" s="4">
        <v>0</v>
      </c>
      <c r="O92" s="9"/>
    </row>
    <row r="93" spans="1:15" ht="157.5" x14ac:dyDescent="0.25">
      <c r="A93" s="1">
        <v>83</v>
      </c>
      <c r="B93" t="s">
        <v>106</v>
      </c>
      <c r="C93" s="2" t="s">
        <v>477</v>
      </c>
      <c r="D93" s="10">
        <v>1405004</v>
      </c>
      <c r="E93" s="11" t="s">
        <v>852</v>
      </c>
      <c r="F93" s="12" t="s">
        <v>853</v>
      </c>
      <c r="G93" s="14" t="s">
        <v>854</v>
      </c>
      <c r="H93" s="14" t="s">
        <v>855</v>
      </c>
      <c r="I93" s="25" t="s">
        <v>613</v>
      </c>
      <c r="J93" s="9">
        <v>1</v>
      </c>
      <c r="K93" s="15">
        <v>43040</v>
      </c>
      <c r="L93" s="15">
        <v>43159</v>
      </c>
      <c r="M93" s="7">
        <f t="shared" si="1"/>
        <v>17</v>
      </c>
      <c r="N93" s="4">
        <v>0</v>
      </c>
      <c r="O93" s="9"/>
    </row>
    <row r="94" spans="1:15" ht="168.75" x14ac:dyDescent="0.25">
      <c r="A94" s="1">
        <v>84</v>
      </c>
      <c r="B94" t="s">
        <v>107</v>
      </c>
      <c r="C94" s="2" t="s">
        <v>477</v>
      </c>
      <c r="D94" s="10">
        <v>1103002</v>
      </c>
      <c r="E94" s="11" t="s">
        <v>856</v>
      </c>
      <c r="F94" s="12" t="s">
        <v>857</v>
      </c>
      <c r="G94" s="27" t="s">
        <v>858</v>
      </c>
      <c r="H94" s="27" t="s">
        <v>859</v>
      </c>
      <c r="I94" s="9" t="s">
        <v>860</v>
      </c>
      <c r="J94" s="9">
        <v>1</v>
      </c>
      <c r="K94" s="15">
        <v>43160</v>
      </c>
      <c r="L94" s="15">
        <v>43189</v>
      </c>
      <c r="M94" s="7">
        <f t="shared" si="1"/>
        <v>4.1428571428571432</v>
      </c>
      <c r="N94" s="4">
        <v>0</v>
      </c>
      <c r="O94" s="9"/>
    </row>
    <row r="95" spans="1:15" ht="292.5" x14ac:dyDescent="0.25">
      <c r="A95" s="1">
        <v>85</v>
      </c>
      <c r="B95" t="s">
        <v>108</v>
      </c>
      <c r="C95" s="2" t="s">
        <v>477</v>
      </c>
      <c r="D95" s="10">
        <v>1405004</v>
      </c>
      <c r="E95" s="11" t="s">
        <v>861</v>
      </c>
      <c r="F95" s="12" t="s">
        <v>862</v>
      </c>
      <c r="G95" s="12" t="s">
        <v>863</v>
      </c>
      <c r="H95" s="12" t="s">
        <v>864</v>
      </c>
      <c r="I95" s="17" t="s">
        <v>865</v>
      </c>
      <c r="J95" s="13">
        <v>2</v>
      </c>
      <c r="K95" s="6">
        <v>43040</v>
      </c>
      <c r="L95" s="6">
        <v>43250</v>
      </c>
      <c r="M95" s="23">
        <f t="shared" si="1"/>
        <v>30</v>
      </c>
      <c r="N95" s="4">
        <v>0</v>
      </c>
      <c r="O95" s="9"/>
    </row>
    <row r="96" spans="1:15" ht="180" x14ac:dyDescent="0.25">
      <c r="A96" s="1">
        <v>86</v>
      </c>
      <c r="B96" t="s">
        <v>109</v>
      </c>
      <c r="C96" s="2" t="s">
        <v>477</v>
      </c>
      <c r="D96" s="10">
        <v>1405004</v>
      </c>
      <c r="E96" s="11" t="s">
        <v>866</v>
      </c>
      <c r="F96" s="12" t="s">
        <v>867</v>
      </c>
      <c r="G96" s="11" t="s">
        <v>868</v>
      </c>
      <c r="H96" s="11" t="s">
        <v>869</v>
      </c>
      <c r="I96" s="13" t="s">
        <v>870</v>
      </c>
      <c r="J96" s="13">
        <v>1</v>
      </c>
      <c r="K96" s="6">
        <v>43040</v>
      </c>
      <c r="L96" s="6">
        <v>43189</v>
      </c>
      <c r="M96" s="23">
        <f t="shared" si="1"/>
        <v>21.285714285714285</v>
      </c>
      <c r="N96" s="4">
        <v>0.5</v>
      </c>
      <c r="O96" s="9"/>
    </row>
    <row r="97" spans="1:15" ht="157.5" x14ac:dyDescent="0.25">
      <c r="A97" s="1">
        <v>87</v>
      </c>
      <c r="B97" t="s">
        <v>110</v>
      </c>
      <c r="C97" s="2" t="s">
        <v>477</v>
      </c>
      <c r="D97" s="10">
        <v>1405004</v>
      </c>
      <c r="E97" s="11" t="s">
        <v>871</v>
      </c>
      <c r="F97" s="12" t="s">
        <v>872</v>
      </c>
      <c r="G97" s="12" t="s">
        <v>873</v>
      </c>
      <c r="H97" s="12" t="s">
        <v>874</v>
      </c>
      <c r="I97" s="17" t="s">
        <v>875</v>
      </c>
      <c r="J97" s="13">
        <v>1</v>
      </c>
      <c r="K97" s="6">
        <v>43040</v>
      </c>
      <c r="L97" s="6">
        <v>43099</v>
      </c>
      <c r="M97" s="23">
        <f t="shared" si="1"/>
        <v>8.4285714285714288</v>
      </c>
      <c r="N97" s="4">
        <v>0</v>
      </c>
      <c r="O97" s="9"/>
    </row>
    <row r="98" spans="1:15" ht="168.75" x14ac:dyDescent="0.25">
      <c r="A98" s="1">
        <v>88</v>
      </c>
      <c r="B98" t="s">
        <v>111</v>
      </c>
      <c r="C98" s="2" t="s">
        <v>477</v>
      </c>
      <c r="D98" s="10">
        <v>1405004</v>
      </c>
      <c r="E98" s="11" t="s">
        <v>876</v>
      </c>
      <c r="F98" s="12" t="s">
        <v>877</v>
      </c>
      <c r="G98" s="12" t="s">
        <v>878</v>
      </c>
      <c r="H98" s="12" t="s">
        <v>879</v>
      </c>
      <c r="I98" s="17" t="s">
        <v>880</v>
      </c>
      <c r="J98" s="13">
        <v>1</v>
      </c>
      <c r="K98" s="6">
        <v>43040</v>
      </c>
      <c r="L98" s="6">
        <v>43099</v>
      </c>
      <c r="M98" s="23">
        <f t="shared" si="1"/>
        <v>8.4285714285714288</v>
      </c>
      <c r="N98" s="4">
        <v>0</v>
      </c>
      <c r="O98" s="9"/>
    </row>
    <row r="99" spans="1:15" ht="168.75" x14ac:dyDescent="0.25">
      <c r="A99" s="1">
        <v>89</v>
      </c>
      <c r="B99" t="s">
        <v>112</v>
      </c>
      <c r="C99" s="2" t="s">
        <v>477</v>
      </c>
      <c r="D99" s="10">
        <v>1405004</v>
      </c>
      <c r="E99" s="11" t="s">
        <v>881</v>
      </c>
      <c r="F99" s="12" t="s">
        <v>882</v>
      </c>
      <c r="G99" s="11" t="s">
        <v>883</v>
      </c>
      <c r="H99" s="11" t="s">
        <v>884</v>
      </c>
      <c r="I99" s="13" t="s">
        <v>885</v>
      </c>
      <c r="J99" s="13">
        <v>6</v>
      </c>
      <c r="K99" s="6">
        <v>43040</v>
      </c>
      <c r="L99" s="6">
        <v>43281</v>
      </c>
      <c r="M99" s="23">
        <f t="shared" si="1"/>
        <v>34.428571428571431</v>
      </c>
      <c r="N99" s="4">
        <v>0</v>
      </c>
      <c r="O99" s="9"/>
    </row>
    <row r="100" spans="1:15" ht="101.25" x14ac:dyDescent="0.25">
      <c r="A100" s="1">
        <v>90</v>
      </c>
      <c r="B100" t="s">
        <v>113</v>
      </c>
      <c r="C100" s="2" t="s">
        <v>477</v>
      </c>
      <c r="D100" s="10">
        <v>1401003</v>
      </c>
      <c r="E100" s="11" t="s">
        <v>886</v>
      </c>
      <c r="F100" s="12" t="s">
        <v>887</v>
      </c>
      <c r="G100" s="12" t="s">
        <v>888</v>
      </c>
      <c r="H100" s="12" t="s">
        <v>889</v>
      </c>
      <c r="I100" s="17" t="s">
        <v>890</v>
      </c>
      <c r="J100" s="13">
        <v>1</v>
      </c>
      <c r="K100" s="6">
        <v>43040</v>
      </c>
      <c r="L100" s="6">
        <v>43159</v>
      </c>
      <c r="M100" s="23">
        <f t="shared" si="1"/>
        <v>17</v>
      </c>
      <c r="N100" s="4">
        <v>0</v>
      </c>
      <c r="O100" s="9"/>
    </row>
    <row r="101" spans="1:15" ht="157.5" x14ac:dyDescent="0.25">
      <c r="A101" s="1">
        <v>91</v>
      </c>
      <c r="B101" t="s">
        <v>114</v>
      </c>
      <c r="C101" s="2" t="s">
        <v>477</v>
      </c>
      <c r="D101" s="10">
        <v>1405004</v>
      </c>
      <c r="E101" s="11" t="s">
        <v>891</v>
      </c>
      <c r="F101" s="12" t="s">
        <v>892</v>
      </c>
      <c r="G101" s="12" t="s">
        <v>893</v>
      </c>
      <c r="H101" s="12" t="s">
        <v>894</v>
      </c>
      <c r="I101" s="17" t="s">
        <v>895</v>
      </c>
      <c r="J101" s="13">
        <v>1</v>
      </c>
      <c r="K101" s="6">
        <v>43132</v>
      </c>
      <c r="L101" s="6">
        <v>43159</v>
      </c>
      <c r="M101" s="23">
        <f t="shared" si="1"/>
        <v>3.8571428571428572</v>
      </c>
      <c r="N101" s="4">
        <v>0</v>
      </c>
      <c r="O101" s="9"/>
    </row>
    <row r="102" spans="1:15" ht="112.5" x14ac:dyDescent="0.25">
      <c r="A102" s="1">
        <v>92</v>
      </c>
      <c r="B102" t="s">
        <v>115</v>
      </c>
      <c r="C102" s="2" t="s">
        <v>477</v>
      </c>
      <c r="D102" s="10">
        <v>1405004</v>
      </c>
      <c r="E102" s="11" t="s">
        <v>896</v>
      </c>
      <c r="F102" s="12" t="s">
        <v>897</v>
      </c>
      <c r="G102" s="12" t="s">
        <v>898</v>
      </c>
      <c r="H102" s="12" t="s">
        <v>899</v>
      </c>
      <c r="I102" s="17" t="s">
        <v>900</v>
      </c>
      <c r="J102" s="13">
        <v>1</v>
      </c>
      <c r="K102" s="6">
        <v>43040</v>
      </c>
      <c r="L102" s="6">
        <v>43099</v>
      </c>
      <c r="M102" s="23">
        <f t="shared" si="1"/>
        <v>8.4285714285714288</v>
      </c>
      <c r="N102" s="4">
        <v>0</v>
      </c>
      <c r="O102" s="9"/>
    </row>
    <row r="103" spans="1:15" ht="180" x14ac:dyDescent="0.25">
      <c r="A103" s="1">
        <v>93</v>
      </c>
      <c r="B103" t="s">
        <v>116</v>
      </c>
      <c r="C103" s="2" t="s">
        <v>477</v>
      </c>
      <c r="D103" s="10">
        <v>1101002</v>
      </c>
      <c r="E103" s="11" t="s">
        <v>901</v>
      </c>
      <c r="F103" s="12" t="s">
        <v>902</v>
      </c>
      <c r="G103" s="12" t="s">
        <v>903</v>
      </c>
      <c r="H103" s="12" t="s">
        <v>904</v>
      </c>
      <c r="I103" s="17" t="s">
        <v>905</v>
      </c>
      <c r="J103" s="13">
        <v>1</v>
      </c>
      <c r="K103" s="6">
        <v>43040</v>
      </c>
      <c r="L103" s="6">
        <v>43084</v>
      </c>
      <c r="M103" s="23">
        <f t="shared" si="1"/>
        <v>6.2857142857142856</v>
      </c>
      <c r="N103" s="4">
        <v>0</v>
      </c>
      <c r="O103" s="9"/>
    </row>
    <row r="104" spans="1:15" ht="101.25" x14ac:dyDescent="0.25">
      <c r="A104" s="1">
        <v>94</v>
      </c>
      <c r="B104" t="s">
        <v>117</v>
      </c>
      <c r="C104" s="2" t="s">
        <v>477</v>
      </c>
      <c r="D104" s="10">
        <v>1101002</v>
      </c>
      <c r="E104" s="11" t="s">
        <v>906</v>
      </c>
      <c r="F104" s="12" t="s">
        <v>902</v>
      </c>
      <c r="G104" s="12" t="s">
        <v>907</v>
      </c>
      <c r="H104" s="12" t="s">
        <v>908</v>
      </c>
      <c r="I104" s="17" t="s">
        <v>909</v>
      </c>
      <c r="J104" s="13">
        <v>1</v>
      </c>
      <c r="K104" s="6">
        <v>43282</v>
      </c>
      <c r="L104" s="6">
        <v>43373</v>
      </c>
      <c r="M104" s="23">
        <f t="shared" si="1"/>
        <v>13</v>
      </c>
      <c r="N104" s="4">
        <v>0</v>
      </c>
      <c r="O104" s="9"/>
    </row>
    <row r="105" spans="1:15" ht="281.25" x14ac:dyDescent="0.25">
      <c r="A105" s="1">
        <v>95</v>
      </c>
      <c r="B105" t="s">
        <v>118</v>
      </c>
      <c r="C105" s="2" t="s">
        <v>477</v>
      </c>
      <c r="D105" s="10">
        <v>1101002</v>
      </c>
      <c r="E105" s="11" t="s">
        <v>910</v>
      </c>
      <c r="F105" s="12" t="s">
        <v>911</v>
      </c>
      <c r="G105" s="12" t="s">
        <v>912</v>
      </c>
      <c r="H105" s="12" t="s">
        <v>913</v>
      </c>
      <c r="I105" s="17" t="s">
        <v>914</v>
      </c>
      <c r="J105" s="13">
        <v>1</v>
      </c>
      <c r="K105" s="6">
        <v>43132</v>
      </c>
      <c r="L105" s="6">
        <v>43189</v>
      </c>
      <c r="M105" s="23">
        <f t="shared" si="1"/>
        <v>8.1428571428571423</v>
      </c>
      <c r="N105" s="4">
        <v>0</v>
      </c>
      <c r="O105" s="9"/>
    </row>
    <row r="106" spans="1:15" ht="180" x14ac:dyDescent="0.25">
      <c r="A106" s="1">
        <v>96</v>
      </c>
      <c r="B106" t="s">
        <v>119</v>
      </c>
      <c r="C106" s="2" t="s">
        <v>477</v>
      </c>
      <c r="D106" s="10">
        <v>1101002</v>
      </c>
      <c r="E106" s="11" t="s">
        <v>915</v>
      </c>
      <c r="F106" s="12" t="s">
        <v>916</v>
      </c>
      <c r="G106" s="12" t="s">
        <v>917</v>
      </c>
      <c r="H106" s="12" t="s">
        <v>918</v>
      </c>
      <c r="I106" s="17" t="s">
        <v>571</v>
      </c>
      <c r="J106" s="13">
        <v>3</v>
      </c>
      <c r="K106" s="6">
        <v>43040</v>
      </c>
      <c r="L106" s="6">
        <v>43342</v>
      </c>
      <c r="M106" s="23">
        <f t="shared" si="1"/>
        <v>43.142857142857146</v>
      </c>
      <c r="N106" s="4">
        <v>0</v>
      </c>
      <c r="O106" s="9"/>
    </row>
    <row r="107" spans="1:15" ht="348.75" x14ac:dyDescent="0.25">
      <c r="A107" s="1">
        <v>97</v>
      </c>
      <c r="B107" t="s">
        <v>120</v>
      </c>
      <c r="C107" s="2" t="s">
        <v>477</v>
      </c>
      <c r="D107" s="10">
        <v>1101001</v>
      </c>
      <c r="E107" s="11" t="s">
        <v>919</v>
      </c>
      <c r="F107" s="12" t="s">
        <v>920</v>
      </c>
      <c r="G107" s="12" t="s">
        <v>921</v>
      </c>
      <c r="H107" s="30" t="s">
        <v>918</v>
      </c>
      <c r="I107" s="6" t="s">
        <v>571</v>
      </c>
      <c r="J107" s="13">
        <v>3</v>
      </c>
      <c r="K107" s="6">
        <v>43040</v>
      </c>
      <c r="L107" s="6">
        <v>43342</v>
      </c>
      <c r="M107" s="23">
        <f t="shared" si="1"/>
        <v>43.142857142857146</v>
      </c>
      <c r="N107" s="4">
        <v>0</v>
      </c>
      <c r="O107" s="9"/>
    </row>
    <row r="108" spans="1:15" ht="112.5" x14ac:dyDescent="0.25">
      <c r="A108" s="1">
        <v>98</v>
      </c>
      <c r="B108" t="s">
        <v>121</v>
      </c>
      <c r="C108" s="2" t="s">
        <v>477</v>
      </c>
      <c r="D108" s="10">
        <v>1908003</v>
      </c>
      <c r="E108" s="11" t="s">
        <v>922</v>
      </c>
      <c r="F108" s="12" t="s">
        <v>923</v>
      </c>
      <c r="G108" s="12" t="s">
        <v>924</v>
      </c>
      <c r="H108" s="12" t="s">
        <v>925</v>
      </c>
      <c r="I108" s="17" t="s">
        <v>926</v>
      </c>
      <c r="J108" s="13">
        <v>4</v>
      </c>
      <c r="K108" s="6">
        <v>43040</v>
      </c>
      <c r="L108" s="6">
        <v>43403</v>
      </c>
      <c r="M108" s="23">
        <f t="shared" si="1"/>
        <v>51.857142857142854</v>
      </c>
      <c r="N108" s="4">
        <v>0</v>
      </c>
      <c r="O108" s="9"/>
    </row>
    <row r="109" spans="1:15" ht="146.25" x14ac:dyDescent="0.25">
      <c r="A109" s="1">
        <v>99</v>
      </c>
      <c r="B109" t="s">
        <v>122</v>
      </c>
      <c r="C109" s="2" t="s">
        <v>477</v>
      </c>
      <c r="D109" s="10">
        <v>1405004</v>
      </c>
      <c r="E109" s="11" t="s">
        <v>927</v>
      </c>
      <c r="F109" s="12" t="s">
        <v>928</v>
      </c>
      <c r="G109" s="12" t="s">
        <v>929</v>
      </c>
      <c r="H109" s="12" t="s">
        <v>930</v>
      </c>
      <c r="I109" s="17" t="s">
        <v>931</v>
      </c>
      <c r="J109" s="13">
        <v>1</v>
      </c>
      <c r="K109" s="6">
        <v>43101</v>
      </c>
      <c r="L109" s="6">
        <v>43220</v>
      </c>
      <c r="M109" s="23">
        <f t="shared" si="1"/>
        <v>17</v>
      </c>
      <c r="N109" s="4">
        <v>0</v>
      </c>
      <c r="O109" s="9"/>
    </row>
    <row r="110" spans="1:15" ht="135" x14ac:dyDescent="0.25">
      <c r="A110" s="1">
        <v>100</v>
      </c>
      <c r="B110" t="s">
        <v>123</v>
      </c>
      <c r="C110" s="2" t="s">
        <v>477</v>
      </c>
      <c r="D110" s="10">
        <v>1401005</v>
      </c>
      <c r="E110" s="11" t="s">
        <v>932</v>
      </c>
      <c r="F110" s="12" t="s">
        <v>933</v>
      </c>
      <c r="G110" s="11" t="s">
        <v>934</v>
      </c>
      <c r="H110" s="11" t="s">
        <v>935</v>
      </c>
      <c r="I110" s="13" t="s">
        <v>936</v>
      </c>
      <c r="J110" s="13">
        <v>1</v>
      </c>
      <c r="K110" s="6">
        <v>43101</v>
      </c>
      <c r="L110" s="6">
        <v>43403</v>
      </c>
      <c r="M110" s="23">
        <f t="shared" si="1"/>
        <v>43.142857142857146</v>
      </c>
      <c r="N110" s="4">
        <v>0</v>
      </c>
      <c r="O110" s="9"/>
    </row>
    <row r="111" spans="1:15" ht="146.25" x14ac:dyDescent="0.25">
      <c r="A111" s="1">
        <v>101</v>
      </c>
      <c r="B111" t="s">
        <v>124</v>
      </c>
      <c r="C111" s="2" t="s">
        <v>477</v>
      </c>
      <c r="D111" s="10">
        <v>1405004</v>
      </c>
      <c r="E111" s="11" t="s">
        <v>937</v>
      </c>
      <c r="F111" s="12" t="s">
        <v>938</v>
      </c>
      <c r="G111" s="12" t="s">
        <v>939</v>
      </c>
      <c r="H111" s="12" t="s">
        <v>940</v>
      </c>
      <c r="I111" s="13" t="s">
        <v>941</v>
      </c>
      <c r="J111" s="13">
        <v>2</v>
      </c>
      <c r="K111" s="6">
        <v>43101</v>
      </c>
      <c r="L111" s="6">
        <v>43403</v>
      </c>
      <c r="M111" s="23">
        <f t="shared" si="1"/>
        <v>43.142857142857146</v>
      </c>
      <c r="N111" s="4">
        <v>0</v>
      </c>
      <c r="O111" s="9"/>
    </row>
    <row r="112" spans="1:15" ht="135" x14ac:dyDescent="0.25">
      <c r="A112" s="1">
        <v>102</v>
      </c>
      <c r="B112" t="s">
        <v>125</v>
      </c>
      <c r="C112" s="2" t="s">
        <v>477</v>
      </c>
      <c r="D112" s="10">
        <v>1402006</v>
      </c>
      <c r="E112" s="11" t="s">
        <v>942</v>
      </c>
      <c r="F112" s="12" t="s">
        <v>943</v>
      </c>
      <c r="G112" s="12" t="s">
        <v>944</v>
      </c>
      <c r="H112" s="12" t="s">
        <v>945</v>
      </c>
      <c r="I112" s="17" t="s">
        <v>946</v>
      </c>
      <c r="J112" s="13">
        <v>1</v>
      </c>
      <c r="K112" s="6">
        <v>43101</v>
      </c>
      <c r="L112" s="6">
        <v>43403</v>
      </c>
      <c r="M112" s="23">
        <f t="shared" si="1"/>
        <v>43.142857142857146</v>
      </c>
      <c r="N112" s="4">
        <v>0</v>
      </c>
      <c r="O112" s="9"/>
    </row>
    <row r="113" spans="1:15" ht="90" x14ac:dyDescent="0.25">
      <c r="A113" s="1">
        <v>103</v>
      </c>
      <c r="B113" t="s">
        <v>126</v>
      </c>
      <c r="C113" s="2" t="s">
        <v>477</v>
      </c>
      <c r="D113" s="10">
        <v>1802001</v>
      </c>
      <c r="E113" s="11" t="s">
        <v>947</v>
      </c>
      <c r="F113" s="12" t="s">
        <v>948</v>
      </c>
      <c r="G113" s="12" t="s">
        <v>949</v>
      </c>
      <c r="H113" s="12" t="s">
        <v>950</v>
      </c>
      <c r="I113" s="17" t="s">
        <v>951</v>
      </c>
      <c r="J113" s="13">
        <v>3</v>
      </c>
      <c r="K113" s="6">
        <v>43040</v>
      </c>
      <c r="L113" s="6">
        <v>43099</v>
      </c>
      <c r="M113" s="23">
        <f t="shared" si="1"/>
        <v>8.4285714285714288</v>
      </c>
      <c r="N113" s="4">
        <v>3</v>
      </c>
      <c r="O113" s="9"/>
    </row>
    <row r="114" spans="1:15" ht="67.5" x14ac:dyDescent="0.25">
      <c r="A114" s="1">
        <v>104</v>
      </c>
      <c r="B114" t="s">
        <v>127</v>
      </c>
      <c r="C114" s="2" t="s">
        <v>477</v>
      </c>
      <c r="D114" s="10">
        <v>1404002</v>
      </c>
      <c r="E114" s="11" t="s">
        <v>952</v>
      </c>
      <c r="F114" s="12" t="s">
        <v>953</v>
      </c>
      <c r="G114" s="12" t="s">
        <v>954</v>
      </c>
      <c r="H114" s="12" t="s">
        <v>955</v>
      </c>
      <c r="I114" s="17" t="s">
        <v>956</v>
      </c>
      <c r="J114" s="13">
        <v>1</v>
      </c>
      <c r="K114" s="6">
        <v>43040</v>
      </c>
      <c r="L114" s="6">
        <v>43099</v>
      </c>
      <c r="M114" s="23">
        <f t="shared" si="1"/>
        <v>8.4285714285714288</v>
      </c>
      <c r="N114" s="4">
        <v>1</v>
      </c>
      <c r="O114" s="9"/>
    </row>
    <row r="115" spans="1:15" ht="123.75" x14ac:dyDescent="0.25">
      <c r="A115" s="1">
        <v>105</v>
      </c>
      <c r="B115" t="s">
        <v>128</v>
      </c>
      <c r="C115" s="2" t="s">
        <v>477</v>
      </c>
      <c r="D115" s="10">
        <v>1404002</v>
      </c>
      <c r="E115" s="11" t="s">
        <v>957</v>
      </c>
      <c r="F115" s="12" t="s">
        <v>958</v>
      </c>
      <c r="G115" s="12" t="s">
        <v>944</v>
      </c>
      <c r="H115" s="12" t="s">
        <v>945</v>
      </c>
      <c r="I115" s="17" t="s">
        <v>946</v>
      </c>
      <c r="J115" s="13">
        <v>1</v>
      </c>
      <c r="K115" s="6">
        <v>43101</v>
      </c>
      <c r="L115" s="6">
        <v>43403</v>
      </c>
      <c r="M115" s="23">
        <f t="shared" si="1"/>
        <v>43.142857142857146</v>
      </c>
      <c r="N115" s="4">
        <v>0</v>
      </c>
      <c r="O115" s="9"/>
    </row>
    <row r="116" spans="1:15" ht="90" x14ac:dyDescent="0.25">
      <c r="A116" s="1">
        <v>106</v>
      </c>
      <c r="B116" t="s">
        <v>129</v>
      </c>
      <c r="C116" s="2" t="s">
        <v>477</v>
      </c>
      <c r="D116" s="10">
        <v>1102002</v>
      </c>
      <c r="E116" s="11" t="s">
        <v>959</v>
      </c>
      <c r="F116" s="12" t="s">
        <v>960</v>
      </c>
      <c r="G116" s="12" t="s">
        <v>944</v>
      </c>
      <c r="H116" s="12" t="s">
        <v>945</v>
      </c>
      <c r="I116" s="17" t="s">
        <v>946</v>
      </c>
      <c r="J116" s="13">
        <v>1</v>
      </c>
      <c r="K116" s="6">
        <v>43101</v>
      </c>
      <c r="L116" s="6">
        <v>43403</v>
      </c>
      <c r="M116" s="23">
        <f t="shared" si="1"/>
        <v>43.142857142857146</v>
      </c>
      <c r="N116" s="4">
        <v>0</v>
      </c>
      <c r="O116" s="9"/>
    </row>
    <row r="117" spans="1:15" ht="78.75" x14ac:dyDescent="0.25">
      <c r="A117" s="1">
        <v>107</v>
      </c>
      <c r="B117" t="s">
        <v>130</v>
      </c>
      <c r="C117" s="2" t="s">
        <v>477</v>
      </c>
      <c r="D117" s="10">
        <v>1401001</v>
      </c>
      <c r="E117" s="11" t="s">
        <v>961</v>
      </c>
      <c r="F117" s="12" t="s">
        <v>962</v>
      </c>
      <c r="G117" s="31" t="s">
        <v>963</v>
      </c>
      <c r="H117" s="12" t="s">
        <v>964</v>
      </c>
      <c r="I117" s="17" t="s">
        <v>965</v>
      </c>
      <c r="J117" s="13">
        <v>2</v>
      </c>
      <c r="K117" s="6">
        <v>43101</v>
      </c>
      <c r="L117" s="6">
        <v>43281</v>
      </c>
      <c r="M117" s="23">
        <f t="shared" si="1"/>
        <v>25.714285714285715</v>
      </c>
      <c r="N117" s="4">
        <v>0</v>
      </c>
      <c r="O117" s="9"/>
    </row>
    <row r="118" spans="1:15" ht="123.75" x14ac:dyDescent="0.25">
      <c r="A118" s="1">
        <v>108</v>
      </c>
      <c r="B118" t="s">
        <v>131</v>
      </c>
      <c r="C118" s="2" t="s">
        <v>477</v>
      </c>
      <c r="D118" s="10">
        <v>1401001</v>
      </c>
      <c r="E118" s="11" t="s">
        <v>966</v>
      </c>
      <c r="F118" s="12" t="s">
        <v>962</v>
      </c>
      <c r="G118" s="31" t="s">
        <v>967</v>
      </c>
      <c r="H118" s="12" t="s">
        <v>968</v>
      </c>
      <c r="I118" s="17" t="s">
        <v>969</v>
      </c>
      <c r="J118" s="13">
        <v>1</v>
      </c>
      <c r="K118" s="6">
        <v>43101</v>
      </c>
      <c r="L118" s="6">
        <v>43403</v>
      </c>
      <c r="M118" s="23">
        <f t="shared" si="1"/>
        <v>43.142857142857146</v>
      </c>
      <c r="N118" s="4">
        <v>0</v>
      </c>
      <c r="O118" s="9"/>
    </row>
    <row r="119" spans="1:15" ht="382.5" x14ac:dyDescent="0.25">
      <c r="A119" s="1">
        <v>109</v>
      </c>
      <c r="B119" t="s">
        <v>132</v>
      </c>
      <c r="C119" s="2" t="s">
        <v>477</v>
      </c>
      <c r="D119" s="10">
        <v>1401001</v>
      </c>
      <c r="E119" s="11" t="s">
        <v>970</v>
      </c>
      <c r="F119" s="12" t="s">
        <v>971</v>
      </c>
      <c r="G119" s="12" t="s">
        <v>972</v>
      </c>
      <c r="H119" s="12" t="s">
        <v>968</v>
      </c>
      <c r="I119" s="17" t="s">
        <v>969</v>
      </c>
      <c r="J119" s="13">
        <v>1</v>
      </c>
      <c r="K119" s="6">
        <v>43101</v>
      </c>
      <c r="L119" s="6">
        <v>43403</v>
      </c>
      <c r="M119" s="23">
        <f t="shared" si="1"/>
        <v>43.142857142857146</v>
      </c>
      <c r="N119" s="4">
        <v>0</v>
      </c>
      <c r="O119" s="9"/>
    </row>
    <row r="120" spans="1:15" ht="157.5" x14ac:dyDescent="0.25">
      <c r="A120" s="1">
        <v>110</v>
      </c>
      <c r="B120" t="s">
        <v>133</v>
      </c>
      <c r="C120" s="2" t="s">
        <v>477</v>
      </c>
      <c r="D120" s="10">
        <v>1301001</v>
      </c>
      <c r="E120" s="11" t="s">
        <v>973</v>
      </c>
      <c r="F120" s="12" t="s">
        <v>974</v>
      </c>
      <c r="G120" s="12" t="s">
        <v>975</v>
      </c>
      <c r="H120" s="12" t="s">
        <v>976</v>
      </c>
      <c r="I120" s="17" t="s">
        <v>977</v>
      </c>
      <c r="J120" s="13">
        <v>16</v>
      </c>
      <c r="K120" s="6">
        <v>43040</v>
      </c>
      <c r="L120" s="6">
        <v>43403</v>
      </c>
      <c r="M120" s="23">
        <f t="shared" si="1"/>
        <v>51.857142857142854</v>
      </c>
      <c r="N120" s="9">
        <v>1</v>
      </c>
      <c r="O120" s="9"/>
    </row>
    <row r="121" spans="1:15" ht="213.75" x14ac:dyDescent="0.25">
      <c r="A121" s="1">
        <v>111</v>
      </c>
      <c r="B121" t="s">
        <v>134</v>
      </c>
      <c r="C121" s="2" t="s">
        <v>477</v>
      </c>
      <c r="D121" s="10">
        <v>1301001</v>
      </c>
      <c r="E121" s="11" t="s">
        <v>978</v>
      </c>
      <c r="F121" s="12" t="s">
        <v>979</v>
      </c>
      <c r="G121" s="32" t="s">
        <v>980</v>
      </c>
      <c r="H121" s="12" t="s">
        <v>981</v>
      </c>
      <c r="I121" s="17" t="s">
        <v>977</v>
      </c>
      <c r="J121" s="13">
        <v>16</v>
      </c>
      <c r="K121" s="6">
        <v>43040</v>
      </c>
      <c r="L121" s="6">
        <v>43403</v>
      </c>
      <c r="M121" s="23">
        <f t="shared" si="1"/>
        <v>51.857142857142854</v>
      </c>
      <c r="N121" s="9">
        <v>1</v>
      </c>
      <c r="O121" s="9"/>
    </row>
    <row r="122" spans="1:15" ht="202.5" x14ac:dyDescent="0.25">
      <c r="A122" s="1">
        <v>112</v>
      </c>
      <c r="B122" t="s">
        <v>135</v>
      </c>
      <c r="C122" s="2" t="s">
        <v>477</v>
      </c>
      <c r="D122" s="10">
        <v>1301001</v>
      </c>
      <c r="E122" s="11" t="s">
        <v>982</v>
      </c>
      <c r="F122" s="12" t="s">
        <v>983</v>
      </c>
      <c r="G122" s="32" t="s">
        <v>984</v>
      </c>
      <c r="H122" s="12" t="s">
        <v>985</v>
      </c>
      <c r="I122" s="17" t="s">
        <v>483</v>
      </c>
      <c r="J122" s="13">
        <v>4</v>
      </c>
      <c r="K122" s="6">
        <v>43040</v>
      </c>
      <c r="L122" s="6">
        <v>43403</v>
      </c>
      <c r="M122" s="23">
        <f t="shared" si="1"/>
        <v>51.857142857142854</v>
      </c>
      <c r="N122" s="4">
        <v>0</v>
      </c>
      <c r="O122" s="9"/>
    </row>
    <row r="123" spans="1:15" ht="157.5" x14ac:dyDescent="0.25">
      <c r="A123" s="1">
        <v>113</v>
      </c>
      <c r="B123" t="s">
        <v>136</v>
      </c>
      <c r="C123" s="2" t="s">
        <v>477</v>
      </c>
      <c r="D123" s="10">
        <v>1301001</v>
      </c>
      <c r="E123" s="11" t="s">
        <v>986</v>
      </c>
      <c r="F123" s="12" t="s">
        <v>987</v>
      </c>
      <c r="G123" s="12" t="s">
        <v>988</v>
      </c>
      <c r="H123" s="12" t="s">
        <v>989</v>
      </c>
      <c r="I123" s="17" t="s">
        <v>571</v>
      </c>
      <c r="J123" s="13">
        <v>4</v>
      </c>
      <c r="K123" s="6">
        <v>43040</v>
      </c>
      <c r="L123" s="6">
        <v>43403</v>
      </c>
      <c r="M123" s="23">
        <f t="shared" si="1"/>
        <v>51.857142857142854</v>
      </c>
      <c r="N123" s="4">
        <v>0</v>
      </c>
      <c r="O123" s="9"/>
    </row>
    <row r="124" spans="1:15" ht="191.25" x14ac:dyDescent="0.25">
      <c r="A124" s="1">
        <v>114</v>
      </c>
      <c r="B124" t="s">
        <v>137</v>
      </c>
      <c r="C124" s="2" t="s">
        <v>477</v>
      </c>
      <c r="D124" s="10">
        <v>1301001</v>
      </c>
      <c r="E124" s="11" t="s">
        <v>990</v>
      </c>
      <c r="F124" s="12" t="s">
        <v>991</v>
      </c>
      <c r="G124" s="12" t="s">
        <v>992</v>
      </c>
      <c r="H124" s="12" t="s">
        <v>993</v>
      </c>
      <c r="I124" s="17" t="s">
        <v>994</v>
      </c>
      <c r="J124" s="13">
        <v>6</v>
      </c>
      <c r="K124" s="6">
        <v>43040</v>
      </c>
      <c r="L124" s="6">
        <v>43403</v>
      </c>
      <c r="M124" s="23">
        <f t="shared" si="1"/>
        <v>51.857142857142854</v>
      </c>
      <c r="N124" s="4">
        <v>0</v>
      </c>
      <c r="O124" s="9"/>
    </row>
    <row r="125" spans="1:15" ht="112.5" x14ac:dyDescent="0.25">
      <c r="A125" s="1">
        <v>115</v>
      </c>
      <c r="B125" t="s">
        <v>138</v>
      </c>
      <c r="C125" s="2" t="s">
        <v>477</v>
      </c>
      <c r="D125" s="10">
        <v>1301001</v>
      </c>
      <c r="E125" s="11" t="s">
        <v>995</v>
      </c>
      <c r="F125" s="12" t="s">
        <v>996</v>
      </c>
      <c r="G125" s="12" t="s">
        <v>992</v>
      </c>
      <c r="H125" s="12" t="s">
        <v>993</v>
      </c>
      <c r="I125" s="17" t="s">
        <v>994</v>
      </c>
      <c r="J125" s="13">
        <v>6</v>
      </c>
      <c r="K125" s="6">
        <v>43040</v>
      </c>
      <c r="L125" s="6">
        <v>43403</v>
      </c>
      <c r="M125" s="23">
        <f t="shared" si="1"/>
        <v>51.857142857142854</v>
      </c>
      <c r="N125" s="4">
        <v>0</v>
      </c>
      <c r="O125" s="9"/>
    </row>
    <row r="126" spans="1:15" ht="202.5" x14ac:dyDescent="0.25">
      <c r="A126" s="1">
        <v>116</v>
      </c>
      <c r="B126" t="s">
        <v>139</v>
      </c>
      <c r="C126" s="2" t="s">
        <v>477</v>
      </c>
      <c r="D126" s="10">
        <v>1801002</v>
      </c>
      <c r="E126" s="11" t="s">
        <v>997</v>
      </c>
      <c r="F126" s="12" t="s">
        <v>998</v>
      </c>
      <c r="G126" s="12" t="s">
        <v>999</v>
      </c>
      <c r="H126" s="12" t="s">
        <v>1000</v>
      </c>
      <c r="I126" s="17" t="s">
        <v>956</v>
      </c>
      <c r="J126" s="13">
        <v>1</v>
      </c>
      <c r="K126" s="6">
        <v>43040</v>
      </c>
      <c r="L126" s="6">
        <v>43281</v>
      </c>
      <c r="M126" s="23">
        <f t="shared" si="1"/>
        <v>34.428571428571431</v>
      </c>
      <c r="N126" s="4">
        <v>0</v>
      </c>
      <c r="O126" s="9"/>
    </row>
    <row r="127" spans="1:15" ht="180" x14ac:dyDescent="0.25">
      <c r="A127" s="1">
        <v>117</v>
      </c>
      <c r="B127" t="s">
        <v>140</v>
      </c>
      <c r="C127" s="2" t="s">
        <v>477</v>
      </c>
      <c r="D127" s="10">
        <v>1801002</v>
      </c>
      <c r="E127" s="11" t="s">
        <v>1001</v>
      </c>
      <c r="F127" s="12" t="s">
        <v>1002</v>
      </c>
      <c r="G127" s="12" t="s">
        <v>1003</v>
      </c>
      <c r="H127" s="12" t="s">
        <v>1004</v>
      </c>
      <c r="I127" s="17" t="s">
        <v>571</v>
      </c>
      <c r="J127" s="13">
        <v>4</v>
      </c>
      <c r="K127" s="6">
        <v>43040</v>
      </c>
      <c r="L127" s="6">
        <v>43403</v>
      </c>
      <c r="M127" s="23">
        <f t="shared" si="1"/>
        <v>51.857142857142854</v>
      </c>
      <c r="N127" s="4">
        <v>0</v>
      </c>
      <c r="O127" s="9"/>
    </row>
    <row r="128" spans="1:15" ht="168.75" x14ac:dyDescent="0.25">
      <c r="A128" s="1">
        <v>118</v>
      </c>
      <c r="B128" t="s">
        <v>141</v>
      </c>
      <c r="C128" s="2" t="s">
        <v>477</v>
      </c>
      <c r="D128" s="10">
        <v>1801004</v>
      </c>
      <c r="E128" s="11" t="s">
        <v>1005</v>
      </c>
      <c r="F128" s="12" t="s">
        <v>1006</v>
      </c>
      <c r="G128" s="12" t="s">
        <v>1007</v>
      </c>
      <c r="H128" s="12" t="s">
        <v>1008</v>
      </c>
      <c r="I128" s="17" t="s">
        <v>571</v>
      </c>
      <c r="J128" s="13">
        <v>4</v>
      </c>
      <c r="K128" s="6">
        <v>43040</v>
      </c>
      <c r="L128" s="6">
        <v>43403</v>
      </c>
      <c r="M128" s="23">
        <f t="shared" si="1"/>
        <v>51.857142857142854</v>
      </c>
      <c r="N128" s="4">
        <v>0</v>
      </c>
      <c r="O128" s="9"/>
    </row>
    <row r="129" spans="1:15" ht="393.75" x14ac:dyDescent="0.25">
      <c r="A129" s="1">
        <v>119</v>
      </c>
      <c r="B129" t="s">
        <v>142</v>
      </c>
      <c r="C129" s="2" t="s">
        <v>477</v>
      </c>
      <c r="D129" s="10">
        <v>1301001</v>
      </c>
      <c r="E129" s="11" t="s">
        <v>1009</v>
      </c>
      <c r="F129" s="12" t="s">
        <v>1010</v>
      </c>
      <c r="G129" s="12" t="s">
        <v>1011</v>
      </c>
      <c r="H129" s="12" t="s">
        <v>1012</v>
      </c>
      <c r="I129" s="17" t="s">
        <v>483</v>
      </c>
      <c r="J129" s="13">
        <v>4</v>
      </c>
      <c r="K129" s="6">
        <v>43040</v>
      </c>
      <c r="L129" s="6">
        <v>43403</v>
      </c>
      <c r="M129" s="23">
        <f t="shared" si="1"/>
        <v>51.857142857142854</v>
      </c>
      <c r="N129" s="4">
        <v>0</v>
      </c>
      <c r="O129" s="9"/>
    </row>
    <row r="130" spans="1:15" ht="202.5" x14ac:dyDescent="0.25">
      <c r="A130" s="1">
        <v>120</v>
      </c>
      <c r="B130" t="s">
        <v>143</v>
      </c>
      <c r="C130" s="2" t="s">
        <v>477</v>
      </c>
      <c r="D130" s="33">
        <v>1801002</v>
      </c>
      <c r="E130" s="11" t="s">
        <v>1013</v>
      </c>
      <c r="F130" s="12" t="s">
        <v>1014</v>
      </c>
      <c r="G130" s="12" t="s">
        <v>1015</v>
      </c>
      <c r="H130" s="12" t="s">
        <v>1016</v>
      </c>
      <c r="I130" s="17" t="s">
        <v>1017</v>
      </c>
      <c r="J130" s="13">
        <v>4</v>
      </c>
      <c r="K130" s="6">
        <v>43040</v>
      </c>
      <c r="L130" s="6">
        <v>43342</v>
      </c>
      <c r="M130" s="23">
        <f t="shared" si="1"/>
        <v>43.142857142857146</v>
      </c>
      <c r="N130" s="4">
        <v>0</v>
      </c>
      <c r="O130" s="13"/>
    </row>
    <row r="131" spans="1:15" ht="112.5" x14ac:dyDescent="0.25">
      <c r="A131" s="1">
        <v>121</v>
      </c>
      <c r="B131" t="s">
        <v>144</v>
      </c>
      <c r="C131" s="2" t="s">
        <v>477</v>
      </c>
      <c r="D131" s="10">
        <v>1801003</v>
      </c>
      <c r="E131" s="11" t="s">
        <v>1018</v>
      </c>
      <c r="F131" s="12" t="s">
        <v>1019</v>
      </c>
      <c r="G131" s="12" t="s">
        <v>1020</v>
      </c>
      <c r="H131" s="12" t="s">
        <v>1021</v>
      </c>
      <c r="I131" s="17" t="s">
        <v>571</v>
      </c>
      <c r="J131" s="13">
        <v>4</v>
      </c>
      <c r="K131" s="6">
        <v>43040</v>
      </c>
      <c r="L131" s="6">
        <v>43403</v>
      </c>
      <c r="M131" s="23">
        <f t="shared" si="1"/>
        <v>51.857142857142854</v>
      </c>
      <c r="N131" s="4">
        <v>0</v>
      </c>
      <c r="O131" s="9"/>
    </row>
    <row r="132" spans="1:15" ht="168.75" x14ac:dyDescent="0.25">
      <c r="A132" s="1">
        <v>122</v>
      </c>
      <c r="B132" t="s">
        <v>145</v>
      </c>
      <c r="C132" s="2" t="s">
        <v>477</v>
      </c>
      <c r="D132" s="10">
        <v>1801003</v>
      </c>
      <c r="E132" s="11" t="s">
        <v>1022</v>
      </c>
      <c r="F132" s="12" t="s">
        <v>1023</v>
      </c>
      <c r="G132" s="12" t="s">
        <v>1024</v>
      </c>
      <c r="H132" s="12" t="s">
        <v>1025</v>
      </c>
      <c r="I132" s="17" t="s">
        <v>956</v>
      </c>
      <c r="J132" s="13">
        <v>1</v>
      </c>
      <c r="K132" s="6">
        <v>43040</v>
      </c>
      <c r="L132" s="6">
        <v>43099</v>
      </c>
      <c r="M132" s="23">
        <f t="shared" si="1"/>
        <v>8.4285714285714288</v>
      </c>
      <c r="N132" s="4">
        <v>1</v>
      </c>
      <c r="O132" s="9"/>
    </row>
    <row r="133" spans="1:15" ht="168.75" x14ac:dyDescent="0.25">
      <c r="A133" s="1">
        <v>123</v>
      </c>
      <c r="B133" t="s">
        <v>146</v>
      </c>
      <c r="C133" s="2" t="s">
        <v>477</v>
      </c>
      <c r="D133" s="10">
        <v>1801003</v>
      </c>
      <c r="E133" s="11" t="s">
        <v>1026</v>
      </c>
      <c r="F133" s="12" t="s">
        <v>1023</v>
      </c>
      <c r="G133" s="12" t="s">
        <v>1027</v>
      </c>
      <c r="H133" s="12" t="s">
        <v>1028</v>
      </c>
      <c r="I133" s="17" t="s">
        <v>1029</v>
      </c>
      <c r="J133" s="13">
        <v>1</v>
      </c>
      <c r="K133" s="6">
        <v>43040</v>
      </c>
      <c r="L133" s="6">
        <v>43099</v>
      </c>
      <c r="M133" s="23">
        <f t="shared" si="1"/>
        <v>8.4285714285714288</v>
      </c>
      <c r="N133" s="4">
        <v>1</v>
      </c>
      <c r="O133" s="9"/>
    </row>
    <row r="134" spans="1:15" ht="168.75" x14ac:dyDescent="0.25">
      <c r="A134" s="1">
        <v>124</v>
      </c>
      <c r="B134" t="s">
        <v>147</v>
      </c>
      <c r="C134" s="2" t="s">
        <v>477</v>
      </c>
      <c r="D134" s="10">
        <v>1801002</v>
      </c>
      <c r="E134" s="11" t="s">
        <v>1030</v>
      </c>
      <c r="F134" s="12" t="s">
        <v>1031</v>
      </c>
      <c r="G134" s="12" t="s">
        <v>1032</v>
      </c>
      <c r="H134" s="12" t="s">
        <v>1033</v>
      </c>
      <c r="I134" s="17" t="s">
        <v>1029</v>
      </c>
      <c r="J134" s="13">
        <v>1</v>
      </c>
      <c r="K134" s="6">
        <v>43040</v>
      </c>
      <c r="L134" s="6">
        <v>43250</v>
      </c>
      <c r="M134" s="23">
        <f t="shared" si="1"/>
        <v>30</v>
      </c>
      <c r="N134" s="4">
        <v>0</v>
      </c>
      <c r="O134" s="9"/>
    </row>
    <row r="135" spans="1:15" ht="146.25" x14ac:dyDescent="0.25">
      <c r="A135" s="1">
        <v>125</v>
      </c>
      <c r="B135" t="s">
        <v>148</v>
      </c>
      <c r="C135" s="2" t="s">
        <v>477</v>
      </c>
      <c r="D135" s="10">
        <v>1801002</v>
      </c>
      <c r="E135" s="11" t="s">
        <v>1034</v>
      </c>
      <c r="F135" s="12" t="s">
        <v>1035</v>
      </c>
      <c r="G135" s="12" t="s">
        <v>1036</v>
      </c>
      <c r="H135" s="12" t="s">
        <v>1037</v>
      </c>
      <c r="I135" s="17" t="s">
        <v>1029</v>
      </c>
      <c r="J135" s="13">
        <v>1</v>
      </c>
      <c r="K135" s="6">
        <v>43040</v>
      </c>
      <c r="L135" s="6">
        <v>43311</v>
      </c>
      <c r="M135" s="23">
        <f t="shared" si="1"/>
        <v>38.714285714285715</v>
      </c>
      <c r="N135" s="4">
        <v>0</v>
      </c>
      <c r="O135" s="9"/>
    </row>
    <row r="136" spans="1:15" ht="225" x14ac:dyDescent="0.25">
      <c r="A136" s="1">
        <v>126</v>
      </c>
      <c r="B136" t="s">
        <v>149</v>
      </c>
      <c r="C136" s="2" t="s">
        <v>477</v>
      </c>
      <c r="D136" s="10">
        <v>1801003</v>
      </c>
      <c r="E136" s="11" t="s">
        <v>1038</v>
      </c>
      <c r="F136" s="12" t="s">
        <v>1039</v>
      </c>
      <c r="G136" s="12" t="s">
        <v>1040</v>
      </c>
      <c r="H136" s="12" t="s">
        <v>1041</v>
      </c>
      <c r="I136" s="17" t="s">
        <v>575</v>
      </c>
      <c r="J136" s="13">
        <v>3</v>
      </c>
      <c r="K136" s="6">
        <v>43040</v>
      </c>
      <c r="L136" s="6">
        <v>43403</v>
      </c>
      <c r="M136" s="23">
        <f t="shared" si="1"/>
        <v>51.857142857142854</v>
      </c>
      <c r="N136" s="4">
        <v>0</v>
      </c>
      <c r="O136" s="9"/>
    </row>
    <row r="137" spans="1:15" ht="225" x14ac:dyDescent="0.25">
      <c r="A137" s="1">
        <v>127</v>
      </c>
      <c r="B137" t="s">
        <v>150</v>
      </c>
      <c r="C137" s="2" t="s">
        <v>477</v>
      </c>
      <c r="D137" s="10">
        <v>1801003</v>
      </c>
      <c r="E137" s="11" t="s">
        <v>1042</v>
      </c>
      <c r="F137" s="12" t="s">
        <v>1039</v>
      </c>
      <c r="G137" s="12" t="s">
        <v>1043</v>
      </c>
      <c r="H137" s="12" t="s">
        <v>1044</v>
      </c>
      <c r="I137" s="17" t="s">
        <v>1045</v>
      </c>
      <c r="J137" s="13">
        <v>3</v>
      </c>
      <c r="K137" s="6">
        <v>43050</v>
      </c>
      <c r="L137" s="6">
        <v>43342</v>
      </c>
      <c r="M137" s="23">
        <f t="shared" si="1"/>
        <v>41.714285714285715</v>
      </c>
      <c r="N137" s="4">
        <v>0</v>
      </c>
      <c r="O137" s="9"/>
    </row>
    <row r="138" spans="1:15" ht="225" x14ac:dyDescent="0.25">
      <c r="A138" s="1">
        <v>128</v>
      </c>
      <c r="B138" t="s">
        <v>151</v>
      </c>
      <c r="C138" s="2" t="s">
        <v>477</v>
      </c>
      <c r="D138" s="10">
        <v>1801003</v>
      </c>
      <c r="E138" s="11" t="s">
        <v>1046</v>
      </c>
      <c r="F138" s="12" t="s">
        <v>1039</v>
      </c>
      <c r="G138" s="12" t="s">
        <v>1047</v>
      </c>
      <c r="H138" s="12" t="s">
        <v>1048</v>
      </c>
      <c r="I138" s="17" t="s">
        <v>1045</v>
      </c>
      <c r="J138" s="13">
        <v>3</v>
      </c>
      <c r="K138" s="6">
        <v>43050</v>
      </c>
      <c r="L138" s="6">
        <v>43342</v>
      </c>
      <c r="M138" s="23">
        <f t="shared" si="1"/>
        <v>41.714285714285715</v>
      </c>
      <c r="N138" s="4">
        <v>0</v>
      </c>
      <c r="O138" s="9"/>
    </row>
    <row r="139" spans="1:15" ht="180" x14ac:dyDescent="0.25">
      <c r="A139" s="1">
        <v>129</v>
      </c>
      <c r="B139" t="s">
        <v>152</v>
      </c>
      <c r="C139" s="2" t="s">
        <v>477</v>
      </c>
      <c r="D139" s="10">
        <v>1801003</v>
      </c>
      <c r="E139" s="11" t="s">
        <v>1049</v>
      </c>
      <c r="F139" s="12" t="s">
        <v>1050</v>
      </c>
      <c r="G139" s="12" t="s">
        <v>1051</v>
      </c>
      <c r="H139" s="12" t="s">
        <v>491</v>
      </c>
      <c r="I139" s="17" t="s">
        <v>1029</v>
      </c>
      <c r="J139" s="13">
        <v>1</v>
      </c>
      <c r="K139" s="6">
        <v>43040</v>
      </c>
      <c r="L139" s="6">
        <v>43250</v>
      </c>
      <c r="M139" s="23">
        <f t="shared" ref="M139:M202" si="3">(+L139-K139)/7</f>
        <v>30</v>
      </c>
      <c r="N139" s="4">
        <v>0</v>
      </c>
      <c r="O139" s="9"/>
    </row>
    <row r="140" spans="1:15" ht="180" x14ac:dyDescent="0.25">
      <c r="A140" s="1">
        <v>130</v>
      </c>
      <c r="B140" t="s">
        <v>153</v>
      </c>
      <c r="C140" s="2" t="s">
        <v>477</v>
      </c>
      <c r="D140" s="10">
        <v>1801003</v>
      </c>
      <c r="E140" s="11" t="s">
        <v>1052</v>
      </c>
      <c r="F140" s="12" t="s">
        <v>1050</v>
      </c>
      <c r="G140" s="14" t="s">
        <v>1053</v>
      </c>
      <c r="H140" s="12" t="s">
        <v>1054</v>
      </c>
      <c r="I140" s="17" t="s">
        <v>1029</v>
      </c>
      <c r="J140" s="13">
        <v>1</v>
      </c>
      <c r="K140" s="6">
        <v>43040</v>
      </c>
      <c r="L140" s="6">
        <v>43311</v>
      </c>
      <c r="M140" s="23">
        <f t="shared" si="3"/>
        <v>38.714285714285715</v>
      </c>
      <c r="N140" s="4">
        <v>0</v>
      </c>
      <c r="O140" s="9"/>
    </row>
    <row r="141" spans="1:15" ht="180" x14ac:dyDescent="0.25">
      <c r="A141" s="1">
        <v>131</v>
      </c>
      <c r="B141" t="s">
        <v>154</v>
      </c>
      <c r="C141" s="2" t="s">
        <v>477</v>
      </c>
      <c r="D141" s="10">
        <v>1801002</v>
      </c>
      <c r="E141" s="11" t="s">
        <v>1055</v>
      </c>
      <c r="F141" s="12" t="s">
        <v>1056</v>
      </c>
      <c r="G141" s="14" t="s">
        <v>1057</v>
      </c>
      <c r="H141" s="12" t="s">
        <v>1058</v>
      </c>
      <c r="I141" s="17" t="s">
        <v>1059</v>
      </c>
      <c r="J141" s="13">
        <v>2</v>
      </c>
      <c r="K141" s="6">
        <v>43040</v>
      </c>
      <c r="L141" s="6">
        <v>43403</v>
      </c>
      <c r="M141" s="23">
        <f t="shared" si="3"/>
        <v>51.857142857142854</v>
      </c>
      <c r="N141" s="4">
        <v>0</v>
      </c>
      <c r="O141" s="9"/>
    </row>
    <row r="142" spans="1:15" ht="180" x14ac:dyDescent="0.25">
      <c r="A142" s="1">
        <v>132</v>
      </c>
      <c r="B142" t="s">
        <v>155</v>
      </c>
      <c r="C142" s="2" t="s">
        <v>477</v>
      </c>
      <c r="D142" s="10">
        <v>1801002</v>
      </c>
      <c r="E142" s="11" t="s">
        <v>1060</v>
      </c>
      <c r="F142" s="12" t="s">
        <v>1056</v>
      </c>
      <c r="G142" s="12" t="s">
        <v>1061</v>
      </c>
      <c r="H142" s="12" t="s">
        <v>1062</v>
      </c>
      <c r="I142" s="17" t="s">
        <v>705</v>
      </c>
      <c r="J142" s="13">
        <v>2</v>
      </c>
      <c r="K142" s="6">
        <v>43040</v>
      </c>
      <c r="L142" s="6">
        <v>43403</v>
      </c>
      <c r="M142" s="23">
        <f t="shared" si="3"/>
        <v>51.857142857142854</v>
      </c>
      <c r="N142" s="4">
        <v>0</v>
      </c>
      <c r="O142" s="9"/>
    </row>
    <row r="143" spans="1:15" ht="157.5" x14ac:dyDescent="0.25">
      <c r="A143" s="1">
        <v>133</v>
      </c>
      <c r="B143" t="s">
        <v>156</v>
      </c>
      <c r="C143" s="2" t="s">
        <v>477</v>
      </c>
      <c r="D143" s="10">
        <v>1801002</v>
      </c>
      <c r="E143" s="11" t="s">
        <v>1063</v>
      </c>
      <c r="F143" s="12" t="s">
        <v>1064</v>
      </c>
      <c r="G143" s="12" t="s">
        <v>1065</v>
      </c>
      <c r="H143" s="12" t="s">
        <v>1066</v>
      </c>
      <c r="I143" s="17" t="s">
        <v>622</v>
      </c>
      <c r="J143" s="13">
        <v>2</v>
      </c>
      <c r="K143" s="6">
        <v>43040</v>
      </c>
      <c r="L143" s="6">
        <v>43403</v>
      </c>
      <c r="M143" s="23">
        <f t="shared" si="3"/>
        <v>51.857142857142854</v>
      </c>
      <c r="N143" s="4">
        <v>0</v>
      </c>
      <c r="O143" s="9"/>
    </row>
    <row r="144" spans="1:15" ht="123.75" x14ac:dyDescent="0.25">
      <c r="A144" s="1">
        <v>134</v>
      </c>
      <c r="B144" t="s">
        <v>157</v>
      </c>
      <c r="C144" s="2" t="s">
        <v>477</v>
      </c>
      <c r="D144" s="10">
        <v>1801003</v>
      </c>
      <c r="E144" s="11" t="s">
        <v>1067</v>
      </c>
      <c r="F144" s="12" t="s">
        <v>1068</v>
      </c>
      <c r="G144" s="12" t="s">
        <v>1069</v>
      </c>
      <c r="H144" s="12" t="s">
        <v>1070</v>
      </c>
      <c r="I144" s="17" t="s">
        <v>575</v>
      </c>
      <c r="J144" s="13">
        <v>3</v>
      </c>
      <c r="K144" s="6">
        <v>43040</v>
      </c>
      <c r="L144" s="6">
        <v>43403</v>
      </c>
      <c r="M144" s="23">
        <f t="shared" si="3"/>
        <v>51.857142857142854</v>
      </c>
      <c r="N144" s="4">
        <v>0</v>
      </c>
      <c r="O144" s="9"/>
    </row>
    <row r="145" spans="1:15" ht="123.75" x14ac:dyDescent="0.25">
      <c r="A145" s="1">
        <v>135</v>
      </c>
      <c r="B145" t="s">
        <v>158</v>
      </c>
      <c r="C145" s="2" t="s">
        <v>477</v>
      </c>
      <c r="D145" s="10">
        <v>1801003</v>
      </c>
      <c r="E145" s="11" t="s">
        <v>1071</v>
      </c>
      <c r="F145" s="12" t="s">
        <v>1068</v>
      </c>
      <c r="G145" s="12" t="s">
        <v>1072</v>
      </c>
      <c r="H145" s="12" t="s">
        <v>1073</v>
      </c>
      <c r="I145" s="17" t="s">
        <v>1074</v>
      </c>
      <c r="J145" s="13">
        <v>3</v>
      </c>
      <c r="K145" s="6">
        <v>43040</v>
      </c>
      <c r="L145" s="6">
        <v>43342</v>
      </c>
      <c r="M145" s="23">
        <f t="shared" si="3"/>
        <v>43.142857142857146</v>
      </c>
      <c r="N145" s="4">
        <v>0</v>
      </c>
      <c r="O145" s="9"/>
    </row>
    <row r="146" spans="1:15" ht="135" x14ac:dyDescent="0.25">
      <c r="A146" s="1">
        <v>136</v>
      </c>
      <c r="B146" t="s">
        <v>159</v>
      </c>
      <c r="C146" s="2" t="s">
        <v>477</v>
      </c>
      <c r="D146" s="10">
        <v>1801003</v>
      </c>
      <c r="E146" s="11" t="s">
        <v>1075</v>
      </c>
      <c r="F146" s="12" t="s">
        <v>1076</v>
      </c>
      <c r="G146" s="12" t="s">
        <v>1077</v>
      </c>
      <c r="H146" s="12" t="s">
        <v>1078</v>
      </c>
      <c r="I146" s="17" t="s">
        <v>1079</v>
      </c>
      <c r="J146" s="13">
        <v>1</v>
      </c>
      <c r="K146" s="6">
        <v>43101</v>
      </c>
      <c r="L146" s="6">
        <v>43189</v>
      </c>
      <c r="M146" s="23">
        <f t="shared" si="3"/>
        <v>12.571428571428571</v>
      </c>
      <c r="N146" s="4">
        <v>0</v>
      </c>
      <c r="O146" s="9"/>
    </row>
    <row r="147" spans="1:15" ht="135" x14ac:dyDescent="0.25">
      <c r="A147" s="1">
        <v>137</v>
      </c>
      <c r="B147" t="s">
        <v>160</v>
      </c>
      <c r="C147" s="2" t="s">
        <v>477</v>
      </c>
      <c r="D147" s="10">
        <v>1801003</v>
      </c>
      <c r="E147" s="11" t="s">
        <v>1080</v>
      </c>
      <c r="F147" s="12" t="s">
        <v>1081</v>
      </c>
      <c r="G147" s="12" t="s">
        <v>1082</v>
      </c>
      <c r="H147" s="12" t="s">
        <v>1083</v>
      </c>
      <c r="I147" s="17" t="s">
        <v>1084</v>
      </c>
      <c r="J147" s="13">
        <v>1</v>
      </c>
      <c r="K147" s="6">
        <v>43040</v>
      </c>
      <c r="L147" s="6">
        <v>43069</v>
      </c>
      <c r="M147" s="23">
        <f t="shared" si="3"/>
        <v>4.1428571428571432</v>
      </c>
      <c r="N147" s="9">
        <v>1</v>
      </c>
      <c r="O147" s="9"/>
    </row>
    <row r="148" spans="1:15" ht="101.25" x14ac:dyDescent="0.25">
      <c r="A148" s="1">
        <v>138</v>
      </c>
      <c r="B148" t="s">
        <v>161</v>
      </c>
      <c r="C148" s="2" t="s">
        <v>477</v>
      </c>
      <c r="D148" s="10">
        <v>1908003</v>
      </c>
      <c r="E148" s="11" t="s">
        <v>1085</v>
      </c>
      <c r="F148" s="12" t="s">
        <v>1086</v>
      </c>
      <c r="G148" s="12" t="s">
        <v>1087</v>
      </c>
      <c r="H148" s="12" t="s">
        <v>1088</v>
      </c>
      <c r="I148" s="17" t="s">
        <v>571</v>
      </c>
      <c r="J148" s="13">
        <v>4</v>
      </c>
      <c r="K148" s="6">
        <v>43040</v>
      </c>
      <c r="L148" s="6">
        <v>43403</v>
      </c>
      <c r="M148" s="23">
        <f t="shared" si="3"/>
        <v>51.857142857142854</v>
      </c>
      <c r="N148" s="4">
        <v>0</v>
      </c>
      <c r="O148" s="9"/>
    </row>
    <row r="149" spans="1:15" ht="112.5" x14ac:dyDescent="0.25">
      <c r="A149" s="1">
        <v>139</v>
      </c>
      <c r="B149" t="s">
        <v>162</v>
      </c>
      <c r="C149" s="2" t="s">
        <v>477</v>
      </c>
      <c r="D149" s="10">
        <v>1908003</v>
      </c>
      <c r="E149" s="11" t="s">
        <v>1089</v>
      </c>
      <c r="F149" s="12" t="s">
        <v>1090</v>
      </c>
      <c r="G149" s="11" t="s">
        <v>1091</v>
      </c>
      <c r="H149" s="12" t="s">
        <v>1088</v>
      </c>
      <c r="I149" s="13" t="s">
        <v>571</v>
      </c>
      <c r="J149" s="13">
        <v>4</v>
      </c>
      <c r="K149" s="6">
        <v>43040</v>
      </c>
      <c r="L149" s="6">
        <v>43403</v>
      </c>
      <c r="M149" s="23">
        <f t="shared" si="3"/>
        <v>51.857142857142854</v>
      </c>
      <c r="N149" s="4">
        <v>0</v>
      </c>
      <c r="O149" s="9"/>
    </row>
    <row r="150" spans="1:15" ht="112.5" x14ac:dyDescent="0.25">
      <c r="A150" s="1">
        <v>140</v>
      </c>
      <c r="B150" t="s">
        <v>163</v>
      </c>
      <c r="C150" s="2" t="s">
        <v>477</v>
      </c>
      <c r="D150" s="10">
        <v>1908003</v>
      </c>
      <c r="E150" s="11" t="s">
        <v>1092</v>
      </c>
      <c r="F150" s="12" t="s">
        <v>1093</v>
      </c>
      <c r="G150" s="12" t="s">
        <v>1094</v>
      </c>
      <c r="H150" s="12" t="s">
        <v>1095</v>
      </c>
      <c r="I150" s="17" t="s">
        <v>1096</v>
      </c>
      <c r="J150" s="13">
        <v>1</v>
      </c>
      <c r="K150" s="6">
        <v>43040</v>
      </c>
      <c r="L150" s="6">
        <v>43403</v>
      </c>
      <c r="M150" s="23">
        <f t="shared" si="3"/>
        <v>51.857142857142854</v>
      </c>
      <c r="N150" s="4">
        <v>0</v>
      </c>
      <c r="O150" s="9"/>
    </row>
    <row r="151" spans="1:15" ht="281.25" x14ac:dyDescent="0.25">
      <c r="A151" s="1">
        <v>141</v>
      </c>
      <c r="B151" t="s">
        <v>164</v>
      </c>
      <c r="C151" s="2" t="s">
        <v>477</v>
      </c>
      <c r="D151" s="33">
        <v>1802001</v>
      </c>
      <c r="E151" s="11" t="s">
        <v>1097</v>
      </c>
      <c r="F151" s="12" t="s">
        <v>1098</v>
      </c>
      <c r="G151" s="12" t="s">
        <v>1099</v>
      </c>
      <c r="H151" s="12" t="s">
        <v>1100</v>
      </c>
      <c r="I151" s="17" t="s">
        <v>1101</v>
      </c>
      <c r="J151" s="13">
        <v>2</v>
      </c>
      <c r="K151" s="6">
        <v>43132</v>
      </c>
      <c r="L151" s="6">
        <v>43189</v>
      </c>
      <c r="M151" s="23">
        <f t="shared" si="3"/>
        <v>8.1428571428571423</v>
      </c>
      <c r="N151" s="4">
        <v>0</v>
      </c>
      <c r="O151" s="13"/>
    </row>
    <row r="152" spans="1:15" ht="281.25" x14ac:dyDescent="0.25">
      <c r="A152" s="1">
        <v>142</v>
      </c>
      <c r="B152" t="s">
        <v>165</v>
      </c>
      <c r="C152" s="2" t="s">
        <v>477</v>
      </c>
      <c r="D152" s="33">
        <v>1802001</v>
      </c>
      <c r="E152" s="11" t="s">
        <v>1102</v>
      </c>
      <c r="F152" s="12" t="s">
        <v>1098</v>
      </c>
      <c r="G152" s="12" t="s">
        <v>1103</v>
      </c>
      <c r="H152" s="12" t="s">
        <v>1104</v>
      </c>
      <c r="I152" s="17" t="s">
        <v>1105</v>
      </c>
      <c r="J152" s="13">
        <v>1</v>
      </c>
      <c r="K152" s="6">
        <v>43040</v>
      </c>
      <c r="L152" s="6">
        <v>43250</v>
      </c>
      <c r="M152" s="23">
        <f t="shared" si="3"/>
        <v>30</v>
      </c>
      <c r="N152" s="4">
        <v>0</v>
      </c>
      <c r="O152" s="13"/>
    </row>
    <row r="153" spans="1:15" ht="168.75" x14ac:dyDescent="0.25">
      <c r="A153" s="1">
        <v>143</v>
      </c>
      <c r="B153" t="s">
        <v>166</v>
      </c>
      <c r="C153" s="2" t="s">
        <v>477</v>
      </c>
      <c r="D153" s="10">
        <v>1802001</v>
      </c>
      <c r="E153" s="11" t="s">
        <v>1106</v>
      </c>
      <c r="F153" s="12" t="s">
        <v>1107</v>
      </c>
      <c r="G153" s="14" t="s">
        <v>1108</v>
      </c>
      <c r="H153" s="14" t="s">
        <v>1109</v>
      </c>
      <c r="I153" s="25" t="s">
        <v>571</v>
      </c>
      <c r="J153" s="9">
        <v>3</v>
      </c>
      <c r="K153" s="15">
        <v>43040</v>
      </c>
      <c r="L153" s="15">
        <v>43342</v>
      </c>
      <c r="M153" s="7">
        <f>(+L153-K153)/7</f>
        <v>43.142857142857146</v>
      </c>
      <c r="N153" s="4">
        <v>0</v>
      </c>
      <c r="O153" s="9"/>
    </row>
    <row r="154" spans="1:15" ht="135" x14ac:dyDescent="0.25">
      <c r="A154" s="1">
        <v>144</v>
      </c>
      <c r="B154" t="s">
        <v>167</v>
      </c>
      <c r="C154" s="2" t="s">
        <v>477</v>
      </c>
      <c r="D154" s="10">
        <v>1802001</v>
      </c>
      <c r="E154" s="11" t="s">
        <v>1110</v>
      </c>
      <c r="F154" s="12" t="s">
        <v>1111</v>
      </c>
      <c r="G154" s="14" t="s">
        <v>1112</v>
      </c>
      <c r="H154" s="14" t="s">
        <v>1112</v>
      </c>
      <c r="I154" s="25" t="s">
        <v>571</v>
      </c>
      <c r="J154" s="9">
        <v>3</v>
      </c>
      <c r="K154" s="15">
        <v>43040</v>
      </c>
      <c r="L154" s="15">
        <v>43342</v>
      </c>
      <c r="M154" s="7">
        <f>(+L154-K154)/7</f>
        <v>43.142857142857146</v>
      </c>
      <c r="N154" s="4">
        <v>0</v>
      </c>
      <c r="O154" s="9"/>
    </row>
    <row r="155" spans="1:15" ht="202.5" x14ac:dyDescent="0.25">
      <c r="A155" s="1">
        <v>145</v>
      </c>
      <c r="B155" t="s">
        <v>168</v>
      </c>
      <c r="C155" s="2" t="s">
        <v>477</v>
      </c>
      <c r="D155" s="10">
        <v>1802002</v>
      </c>
      <c r="E155" s="11" t="s">
        <v>1113</v>
      </c>
      <c r="F155" s="12" t="s">
        <v>1114</v>
      </c>
      <c r="G155" s="14" t="s">
        <v>1115</v>
      </c>
      <c r="H155" s="14" t="s">
        <v>1116</v>
      </c>
      <c r="I155" s="25" t="s">
        <v>571</v>
      </c>
      <c r="J155" s="9">
        <v>3</v>
      </c>
      <c r="K155" s="15">
        <v>43040</v>
      </c>
      <c r="L155" s="15">
        <v>43342</v>
      </c>
      <c r="M155" s="7">
        <f t="shared" ref="M155:M161" si="4">(+L155-K155)/7</f>
        <v>43.142857142857146</v>
      </c>
      <c r="N155" s="4">
        <v>0</v>
      </c>
      <c r="O155" s="9"/>
    </row>
    <row r="156" spans="1:15" ht="202.5" x14ac:dyDescent="0.25">
      <c r="A156" s="1">
        <v>146</v>
      </c>
      <c r="B156" t="s">
        <v>169</v>
      </c>
      <c r="C156" s="2" t="s">
        <v>477</v>
      </c>
      <c r="D156" s="10">
        <v>1802002</v>
      </c>
      <c r="E156" s="11" t="s">
        <v>1117</v>
      </c>
      <c r="F156" s="12" t="s">
        <v>1114</v>
      </c>
      <c r="G156" s="14" t="s">
        <v>1118</v>
      </c>
      <c r="H156" s="14" t="s">
        <v>1119</v>
      </c>
      <c r="I156" s="25" t="s">
        <v>1120</v>
      </c>
      <c r="J156" s="9">
        <v>1</v>
      </c>
      <c r="K156" s="15">
        <v>43040</v>
      </c>
      <c r="L156" s="15">
        <v>43099</v>
      </c>
      <c r="M156" s="7">
        <f t="shared" si="4"/>
        <v>8.4285714285714288</v>
      </c>
      <c r="N156" s="4">
        <v>1</v>
      </c>
      <c r="O156" s="9"/>
    </row>
    <row r="157" spans="1:15" ht="202.5" x14ac:dyDescent="0.25">
      <c r="A157" s="1">
        <v>147</v>
      </c>
      <c r="B157" t="s">
        <v>170</v>
      </c>
      <c r="C157" s="2" t="s">
        <v>477</v>
      </c>
      <c r="D157" s="33">
        <v>1802002</v>
      </c>
      <c r="E157" s="11" t="s">
        <v>1121</v>
      </c>
      <c r="F157" s="12" t="s">
        <v>1114</v>
      </c>
      <c r="G157" s="12" t="s">
        <v>1122</v>
      </c>
      <c r="H157" s="12" t="s">
        <v>1123</v>
      </c>
      <c r="I157" s="17" t="s">
        <v>613</v>
      </c>
      <c r="J157" s="13">
        <v>3</v>
      </c>
      <c r="K157" s="6">
        <v>43040</v>
      </c>
      <c r="L157" s="6">
        <v>43342</v>
      </c>
      <c r="M157" s="23">
        <f t="shared" si="4"/>
        <v>43.142857142857146</v>
      </c>
      <c r="N157" s="4">
        <v>0</v>
      </c>
      <c r="O157" s="13"/>
    </row>
    <row r="158" spans="1:15" ht="146.25" x14ac:dyDescent="0.25">
      <c r="A158" s="1">
        <v>148</v>
      </c>
      <c r="B158" t="s">
        <v>171</v>
      </c>
      <c r="C158" s="2" t="s">
        <v>477</v>
      </c>
      <c r="D158" s="10">
        <v>1802002</v>
      </c>
      <c r="E158" s="11" t="s">
        <v>1124</v>
      </c>
      <c r="F158" s="12" t="s">
        <v>1125</v>
      </c>
      <c r="G158" s="14" t="s">
        <v>1126</v>
      </c>
      <c r="H158" s="14" t="s">
        <v>1127</v>
      </c>
      <c r="I158" s="25" t="s">
        <v>571</v>
      </c>
      <c r="J158" s="9">
        <v>3</v>
      </c>
      <c r="K158" s="15">
        <v>43040</v>
      </c>
      <c r="L158" s="15">
        <v>43342</v>
      </c>
      <c r="M158" s="7">
        <f t="shared" si="4"/>
        <v>43.142857142857146</v>
      </c>
      <c r="N158" s="4">
        <v>0</v>
      </c>
      <c r="O158" s="9"/>
    </row>
    <row r="159" spans="1:15" ht="135" x14ac:dyDescent="0.25">
      <c r="A159" s="1">
        <v>149</v>
      </c>
      <c r="B159" t="s">
        <v>172</v>
      </c>
      <c r="C159" s="2" t="s">
        <v>477</v>
      </c>
      <c r="D159" s="10">
        <v>1802002</v>
      </c>
      <c r="E159" s="11" t="s">
        <v>1128</v>
      </c>
      <c r="F159" s="12" t="s">
        <v>1125</v>
      </c>
      <c r="G159" s="14" t="s">
        <v>1129</v>
      </c>
      <c r="H159" s="14" t="s">
        <v>1123</v>
      </c>
      <c r="I159" s="25" t="s">
        <v>613</v>
      </c>
      <c r="J159" s="9">
        <v>3</v>
      </c>
      <c r="K159" s="15">
        <v>43040</v>
      </c>
      <c r="L159" s="15">
        <v>43342</v>
      </c>
      <c r="M159" s="7">
        <f t="shared" si="4"/>
        <v>43.142857142857146</v>
      </c>
      <c r="N159" s="4">
        <v>0</v>
      </c>
      <c r="O159" s="9"/>
    </row>
    <row r="160" spans="1:15" ht="90" x14ac:dyDescent="0.25">
      <c r="A160" s="1">
        <v>150</v>
      </c>
      <c r="B160" t="s">
        <v>173</v>
      </c>
      <c r="C160" s="2" t="s">
        <v>477</v>
      </c>
      <c r="D160" s="10">
        <v>1802002</v>
      </c>
      <c r="E160" s="11" t="s">
        <v>1130</v>
      </c>
      <c r="F160" s="12" t="s">
        <v>1131</v>
      </c>
      <c r="G160" s="12" t="s">
        <v>1132</v>
      </c>
      <c r="H160" s="12" t="s">
        <v>1133</v>
      </c>
      <c r="I160" s="17" t="s">
        <v>613</v>
      </c>
      <c r="J160" s="13">
        <v>1</v>
      </c>
      <c r="K160" s="6">
        <v>43040</v>
      </c>
      <c r="L160" s="6">
        <v>43099</v>
      </c>
      <c r="M160" s="7">
        <f t="shared" si="4"/>
        <v>8.4285714285714288</v>
      </c>
      <c r="N160" s="4">
        <v>0.99</v>
      </c>
      <c r="O160" s="27" t="s">
        <v>1134</v>
      </c>
    </row>
    <row r="161" spans="1:15" ht="135" x14ac:dyDescent="0.25">
      <c r="A161" s="1">
        <v>151</v>
      </c>
      <c r="B161" t="s">
        <v>174</v>
      </c>
      <c r="C161" s="2" t="s">
        <v>477</v>
      </c>
      <c r="D161" s="10">
        <v>1406100</v>
      </c>
      <c r="E161" s="11" t="s">
        <v>1135</v>
      </c>
      <c r="F161" s="12" t="s">
        <v>1136</v>
      </c>
      <c r="G161" s="14" t="s">
        <v>1137</v>
      </c>
      <c r="H161" s="12" t="s">
        <v>1138</v>
      </c>
      <c r="I161" s="17" t="s">
        <v>613</v>
      </c>
      <c r="J161" s="13">
        <v>1</v>
      </c>
      <c r="K161" s="6">
        <v>43040</v>
      </c>
      <c r="L161" s="6">
        <v>43221</v>
      </c>
      <c r="M161" s="7">
        <f t="shared" si="4"/>
        <v>25.857142857142858</v>
      </c>
      <c r="N161" s="4">
        <v>0</v>
      </c>
      <c r="O161" s="9"/>
    </row>
    <row r="162" spans="1:15" ht="146.25" x14ac:dyDescent="0.25">
      <c r="A162" s="1">
        <v>152</v>
      </c>
      <c r="B162" t="s">
        <v>175</v>
      </c>
      <c r="C162" s="2" t="s">
        <v>477</v>
      </c>
      <c r="D162" s="10">
        <v>1801002</v>
      </c>
      <c r="E162" s="11" t="s">
        <v>1139</v>
      </c>
      <c r="F162" s="12" t="s">
        <v>1140</v>
      </c>
      <c r="G162" s="14" t="s">
        <v>1141</v>
      </c>
      <c r="H162" s="12" t="s">
        <v>1142</v>
      </c>
      <c r="I162" s="17" t="s">
        <v>571</v>
      </c>
      <c r="J162" s="13">
        <v>4</v>
      </c>
      <c r="K162" s="6">
        <v>43040</v>
      </c>
      <c r="L162" s="6">
        <v>43403</v>
      </c>
      <c r="M162" s="23">
        <f t="shared" si="3"/>
        <v>51.857142857142854</v>
      </c>
      <c r="N162" s="4">
        <v>0</v>
      </c>
      <c r="O162" s="9"/>
    </row>
    <row r="163" spans="1:15" ht="146.25" x14ac:dyDescent="0.25">
      <c r="A163" s="1">
        <v>153</v>
      </c>
      <c r="B163" t="s">
        <v>176</v>
      </c>
      <c r="C163" s="2" t="s">
        <v>477</v>
      </c>
      <c r="D163" s="10">
        <v>1801002</v>
      </c>
      <c r="E163" s="11" t="s">
        <v>1143</v>
      </c>
      <c r="F163" s="12" t="s">
        <v>1140</v>
      </c>
      <c r="G163" s="14" t="s">
        <v>1144</v>
      </c>
      <c r="H163" s="12" t="s">
        <v>1145</v>
      </c>
      <c r="I163" s="17" t="s">
        <v>1029</v>
      </c>
      <c r="J163" s="13">
        <v>1</v>
      </c>
      <c r="K163" s="6">
        <v>43040</v>
      </c>
      <c r="L163" s="6">
        <v>43099</v>
      </c>
      <c r="M163" s="23">
        <f t="shared" si="3"/>
        <v>8.4285714285714288</v>
      </c>
      <c r="N163" s="4">
        <v>1</v>
      </c>
      <c r="O163" s="9"/>
    </row>
    <row r="164" spans="1:15" ht="146.25" x14ac:dyDescent="0.25">
      <c r="A164" s="1">
        <v>154</v>
      </c>
      <c r="B164" t="s">
        <v>177</v>
      </c>
      <c r="C164" s="2" t="s">
        <v>477</v>
      </c>
      <c r="D164" s="10">
        <v>1801002</v>
      </c>
      <c r="E164" s="11" t="s">
        <v>1146</v>
      </c>
      <c r="F164" s="12" t="s">
        <v>1140</v>
      </c>
      <c r="G164" s="14" t="s">
        <v>1147</v>
      </c>
      <c r="H164" s="12" t="s">
        <v>1148</v>
      </c>
      <c r="I164" s="17" t="s">
        <v>1029</v>
      </c>
      <c r="J164" s="13">
        <v>1</v>
      </c>
      <c r="K164" s="6">
        <v>43040</v>
      </c>
      <c r="L164" s="6">
        <v>43189</v>
      </c>
      <c r="M164" s="23">
        <f t="shared" si="3"/>
        <v>21.285714285714285</v>
      </c>
      <c r="N164" s="4">
        <v>0</v>
      </c>
      <c r="O164" s="9"/>
    </row>
    <row r="165" spans="1:15" ht="112.5" x14ac:dyDescent="0.25">
      <c r="A165" s="1">
        <v>155</v>
      </c>
      <c r="B165" t="s">
        <v>178</v>
      </c>
      <c r="C165" s="2" t="s">
        <v>477</v>
      </c>
      <c r="D165" s="10">
        <v>1406100</v>
      </c>
      <c r="E165" s="11" t="s">
        <v>1149</v>
      </c>
      <c r="F165" s="12" t="s">
        <v>1150</v>
      </c>
      <c r="G165" s="12" t="s">
        <v>1151</v>
      </c>
      <c r="H165" s="12" t="s">
        <v>1152</v>
      </c>
      <c r="I165" s="17" t="s">
        <v>613</v>
      </c>
      <c r="J165" s="13">
        <v>1</v>
      </c>
      <c r="K165" s="6">
        <v>43040</v>
      </c>
      <c r="L165" s="6">
        <v>43250</v>
      </c>
      <c r="M165" s="23">
        <f t="shared" si="3"/>
        <v>30</v>
      </c>
      <c r="N165" s="4">
        <v>0</v>
      </c>
      <c r="O165" s="9"/>
    </row>
    <row r="166" spans="1:15" ht="157.5" x14ac:dyDescent="0.25">
      <c r="A166" s="1">
        <v>156</v>
      </c>
      <c r="B166" t="s">
        <v>179</v>
      </c>
      <c r="C166" s="2" t="s">
        <v>477</v>
      </c>
      <c r="D166" s="10">
        <v>1801002</v>
      </c>
      <c r="E166" s="11" t="s">
        <v>1153</v>
      </c>
      <c r="F166" s="12" t="s">
        <v>1154</v>
      </c>
      <c r="G166" s="12" t="s">
        <v>1155</v>
      </c>
      <c r="H166" s="12" t="s">
        <v>1145</v>
      </c>
      <c r="I166" s="17" t="s">
        <v>1029</v>
      </c>
      <c r="J166" s="13">
        <v>1</v>
      </c>
      <c r="K166" s="6">
        <v>43040</v>
      </c>
      <c r="L166" s="6">
        <v>43388</v>
      </c>
      <c r="M166" s="23">
        <f t="shared" si="3"/>
        <v>49.714285714285715</v>
      </c>
      <c r="N166" s="4">
        <v>0</v>
      </c>
      <c r="O166" s="9"/>
    </row>
    <row r="167" spans="1:15" ht="157.5" x14ac:dyDescent="0.25">
      <c r="A167" s="1">
        <v>157</v>
      </c>
      <c r="B167" t="s">
        <v>180</v>
      </c>
      <c r="C167" s="2" t="s">
        <v>477</v>
      </c>
      <c r="D167" s="10">
        <v>1801002</v>
      </c>
      <c r="E167" s="11" t="s">
        <v>1156</v>
      </c>
      <c r="F167" s="12" t="s">
        <v>1154</v>
      </c>
      <c r="G167" s="12" t="s">
        <v>1157</v>
      </c>
      <c r="H167" s="12" t="s">
        <v>1158</v>
      </c>
      <c r="I167" s="17" t="s">
        <v>1159</v>
      </c>
      <c r="J167" s="13">
        <v>1</v>
      </c>
      <c r="K167" s="6">
        <v>43040</v>
      </c>
      <c r="L167" s="6">
        <v>43099</v>
      </c>
      <c r="M167" s="23">
        <f t="shared" si="3"/>
        <v>8.4285714285714288</v>
      </c>
      <c r="N167" s="4">
        <v>1</v>
      </c>
      <c r="O167" s="9"/>
    </row>
    <row r="168" spans="1:15" ht="146.25" x14ac:dyDescent="0.25">
      <c r="A168" s="1">
        <v>158</v>
      </c>
      <c r="B168" t="s">
        <v>181</v>
      </c>
      <c r="C168" s="2" t="s">
        <v>477</v>
      </c>
      <c r="D168" s="10">
        <v>1101001</v>
      </c>
      <c r="E168" s="11" t="s">
        <v>1160</v>
      </c>
      <c r="F168" s="12" t="s">
        <v>1161</v>
      </c>
      <c r="G168" s="12" t="s">
        <v>1162</v>
      </c>
      <c r="H168" s="11" t="s">
        <v>1163</v>
      </c>
      <c r="I168" s="13" t="s">
        <v>1164</v>
      </c>
      <c r="J168" s="13">
        <v>2</v>
      </c>
      <c r="K168" s="6">
        <v>43040</v>
      </c>
      <c r="L168" s="6">
        <v>43250</v>
      </c>
      <c r="M168" s="23">
        <f t="shared" si="3"/>
        <v>30</v>
      </c>
      <c r="N168" s="4">
        <v>0.4</v>
      </c>
      <c r="O168" s="9"/>
    </row>
    <row r="169" spans="1:15" ht="78.75" x14ac:dyDescent="0.25">
      <c r="A169" s="1">
        <v>159</v>
      </c>
      <c r="B169" t="s">
        <v>182</v>
      </c>
      <c r="C169" s="2" t="s">
        <v>477</v>
      </c>
      <c r="D169" s="10">
        <v>1604001</v>
      </c>
      <c r="E169" s="11" t="s">
        <v>1165</v>
      </c>
      <c r="F169" s="12" t="s">
        <v>1166</v>
      </c>
      <c r="G169" s="12" t="s">
        <v>1167</v>
      </c>
      <c r="H169" s="11" t="s">
        <v>1168</v>
      </c>
      <c r="I169" s="13" t="s">
        <v>613</v>
      </c>
      <c r="J169" s="13">
        <v>1</v>
      </c>
      <c r="K169" s="6">
        <v>43040</v>
      </c>
      <c r="L169" s="6">
        <v>43099</v>
      </c>
      <c r="M169" s="23">
        <f t="shared" si="3"/>
        <v>8.4285714285714288</v>
      </c>
      <c r="N169" s="4">
        <v>0.5</v>
      </c>
      <c r="O169" s="9"/>
    </row>
    <row r="170" spans="1:15" ht="236.25" x14ac:dyDescent="0.25">
      <c r="A170" s="1">
        <v>160</v>
      </c>
      <c r="B170" t="s">
        <v>183</v>
      </c>
      <c r="C170" s="2" t="s">
        <v>477</v>
      </c>
      <c r="D170" s="10">
        <v>1405004</v>
      </c>
      <c r="E170" s="11" t="s">
        <v>1169</v>
      </c>
      <c r="F170" s="12" t="s">
        <v>1170</v>
      </c>
      <c r="G170" s="12" t="s">
        <v>1171</v>
      </c>
      <c r="H170" s="11" t="s">
        <v>1172</v>
      </c>
      <c r="I170" s="13" t="s">
        <v>483</v>
      </c>
      <c r="J170" s="13">
        <v>3</v>
      </c>
      <c r="K170" s="6">
        <v>43040</v>
      </c>
      <c r="L170" s="6">
        <v>43342</v>
      </c>
      <c r="M170" s="23">
        <f t="shared" si="3"/>
        <v>43.142857142857146</v>
      </c>
      <c r="N170" s="4">
        <v>0</v>
      </c>
      <c r="O170" s="9"/>
    </row>
    <row r="171" spans="1:15" ht="123.75" x14ac:dyDescent="0.25">
      <c r="A171" s="1">
        <v>161</v>
      </c>
      <c r="B171" t="s">
        <v>184</v>
      </c>
      <c r="C171" s="2" t="s">
        <v>477</v>
      </c>
      <c r="D171" s="10">
        <v>1405004</v>
      </c>
      <c r="E171" s="11" t="s">
        <v>1173</v>
      </c>
      <c r="F171" s="12" t="s">
        <v>1174</v>
      </c>
      <c r="G171" s="12" t="s">
        <v>1175</v>
      </c>
      <c r="H171" s="11" t="s">
        <v>1176</v>
      </c>
      <c r="I171" s="13" t="s">
        <v>1177</v>
      </c>
      <c r="J171" s="13">
        <v>10</v>
      </c>
      <c r="K171" s="6">
        <v>43040</v>
      </c>
      <c r="L171" s="6">
        <v>43388</v>
      </c>
      <c r="M171" s="23">
        <f t="shared" si="3"/>
        <v>49.714285714285715</v>
      </c>
      <c r="N171" s="4">
        <v>0</v>
      </c>
      <c r="O171" s="9"/>
    </row>
    <row r="172" spans="1:15" ht="90" x14ac:dyDescent="0.25">
      <c r="A172" s="1">
        <v>162</v>
      </c>
      <c r="B172" t="s">
        <v>185</v>
      </c>
      <c r="C172" s="2" t="s">
        <v>477</v>
      </c>
      <c r="D172" s="10">
        <v>1601001</v>
      </c>
      <c r="E172" s="11" t="s">
        <v>1178</v>
      </c>
      <c r="F172" s="12" t="s">
        <v>1179</v>
      </c>
      <c r="G172" s="12" t="s">
        <v>1180</v>
      </c>
      <c r="H172" s="12" t="s">
        <v>1181</v>
      </c>
      <c r="I172" s="17" t="s">
        <v>1182</v>
      </c>
      <c r="J172" s="13">
        <v>1</v>
      </c>
      <c r="K172" s="6">
        <v>43040</v>
      </c>
      <c r="L172" s="6">
        <v>43250</v>
      </c>
      <c r="M172" s="23">
        <f t="shared" si="3"/>
        <v>30</v>
      </c>
      <c r="N172" s="4">
        <v>0</v>
      </c>
      <c r="O172" s="9"/>
    </row>
    <row r="173" spans="1:15" ht="123.75" x14ac:dyDescent="0.25">
      <c r="A173" s="1">
        <v>163</v>
      </c>
      <c r="B173" t="s">
        <v>186</v>
      </c>
      <c r="C173" s="2" t="s">
        <v>477</v>
      </c>
      <c r="D173" s="34">
        <v>1103002</v>
      </c>
      <c r="E173" s="12" t="s">
        <v>1183</v>
      </c>
      <c r="F173" s="12" t="s">
        <v>1184</v>
      </c>
      <c r="G173" s="12" t="s">
        <v>1185</v>
      </c>
      <c r="H173" s="12" t="s">
        <v>1186</v>
      </c>
      <c r="I173" s="17" t="s">
        <v>1187</v>
      </c>
      <c r="J173" s="13">
        <v>3</v>
      </c>
      <c r="K173" s="6">
        <v>43040</v>
      </c>
      <c r="L173" s="6">
        <v>43342</v>
      </c>
      <c r="M173" s="23">
        <f t="shared" si="3"/>
        <v>43.142857142857146</v>
      </c>
      <c r="N173" s="4">
        <v>0</v>
      </c>
      <c r="O173" s="9"/>
    </row>
    <row r="174" spans="1:15" ht="78.75" x14ac:dyDescent="0.25">
      <c r="A174" s="1">
        <v>164</v>
      </c>
      <c r="B174" t="s">
        <v>187</v>
      </c>
      <c r="C174" s="2" t="s">
        <v>477</v>
      </c>
      <c r="D174" s="34">
        <v>1103002</v>
      </c>
      <c r="E174" s="12" t="s">
        <v>1188</v>
      </c>
      <c r="F174" s="12" t="s">
        <v>1189</v>
      </c>
      <c r="G174" s="12" t="s">
        <v>1190</v>
      </c>
      <c r="H174" s="12" t="s">
        <v>1191</v>
      </c>
      <c r="I174" s="17" t="s">
        <v>1192</v>
      </c>
      <c r="J174" s="13">
        <v>1</v>
      </c>
      <c r="K174" s="6">
        <v>43040</v>
      </c>
      <c r="L174" s="6">
        <v>43099</v>
      </c>
      <c r="M174" s="23">
        <f t="shared" si="3"/>
        <v>8.4285714285714288</v>
      </c>
      <c r="N174" s="4">
        <v>0</v>
      </c>
      <c r="O174" s="9"/>
    </row>
    <row r="175" spans="1:15" ht="236.25" x14ac:dyDescent="0.25">
      <c r="A175" s="1">
        <v>165</v>
      </c>
      <c r="B175" t="s">
        <v>188</v>
      </c>
      <c r="C175" s="2" t="s">
        <v>477</v>
      </c>
      <c r="D175" s="34">
        <v>1103002</v>
      </c>
      <c r="E175" s="14" t="s">
        <v>1193</v>
      </c>
      <c r="F175" s="12" t="s">
        <v>1194</v>
      </c>
      <c r="G175" s="11" t="s">
        <v>1195</v>
      </c>
      <c r="H175" s="11" t="s">
        <v>1196</v>
      </c>
      <c r="I175" s="13" t="s">
        <v>1197</v>
      </c>
      <c r="J175" s="13">
        <v>1</v>
      </c>
      <c r="K175" s="6">
        <v>43040</v>
      </c>
      <c r="L175" s="6">
        <v>43099</v>
      </c>
      <c r="M175" s="23">
        <f t="shared" si="3"/>
        <v>8.4285714285714288</v>
      </c>
      <c r="N175" s="4">
        <v>0</v>
      </c>
      <c r="O175" s="9"/>
    </row>
    <row r="176" spans="1:15" ht="213.75" x14ac:dyDescent="0.25">
      <c r="A176" s="1">
        <v>166</v>
      </c>
      <c r="B176" t="s">
        <v>189</v>
      </c>
      <c r="C176" s="2" t="s">
        <v>477</v>
      </c>
      <c r="D176" s="34">
        <v>1103002</v>
      </c>
      <c r="E176" s="12" t="s">
        <v>1198</v>
      </c>
      <c r="F176" s="12" t="s">
        <v>1184</v>
      </c>
      <c r="G176" s="12" t="s">
        <v>1186</v>
      </c>
      <c r="H176" s="12" t="s">
        <v>1199</v>
      </c>
      <c r="I176" s="17" t="s">
        <v>1192</v>
      </c>
      <c r="J176" s="13">
        <v>3</v>
      </c>
      <c r="K176" s="6">
        <v>43040</v>
      </c>
      <c r="L176" s="6">
        <v>43342</v>
      </c>
      <c r="M176" s="23">
        <f t="shared" si="3"/>
        <v>43.142857142857146</v>
      </c>
      <c r="N176" s="4">
        <v>0</v>
      </c>
      <c r="O176" s="9"/>
    </row>
    <row r="177" spans="1:15" ht="213.75" x14ac:dyDescent="0.25">
      <c r="A177" s="1">
        <v>167</v>
      </c>
      <c r="B177" t="s">
        <v>190</v>
      </c>
      <c r="C177" s="2" t="s">
        <v>477</v>
      </c>
      <c r="D177" s="34">
        <v>1103002</v>
      </c>
      <c r="E177" s="12" t="s">
        <v>1200</v>
      </c>
      <c r="F177" s="12" t="s">
        <v>1201</v>
      </c>
      <c r="G177" s="11" t="s">
        <v>1202</v>
      </c>
      <c r="H177" s="11" t="s">
        <v>1203</v>
      </c>
      <c r="I177" s="13" t="s">
        <v>956</v>
      </c>
      <c r="J177" s="13">
        <v>1</v>
      </c>
      <c r="K177" s="6">
        <v>43115</v>
      </c>
      <c r="L177" s="6">
        <v>43159</v>
      </c>
      <c r="M177" s="23">
        <f t="shared" si="3"/>
        <v>6.2857142857142856</v>
      </c>
      <c r="N177" s="4">
        <v>0</v>
      </c>
      <c r="O177" s="9"/>
    </row>
    <row r="178" spans="1:15" ht="101.25" x14ac:dyDescent="0.25">
      <c r="A178" s="1">
        <v>168</v>
      </c>
      <c r="B178" t="s">
        <v>191</v>
      </c>
      <c r="C178" s="2" t="s">
        <v>477</v>
      </c>
      <c r="D178" s="34">
        <v>1702011</v>
      </c>
      <c r="E178" s="12" t="s">
        <v>1204</v>
      </c>
      <c r="F178" s="12" t="s">
        <v>1205</v>
      </c>
      <c r="G178" s="12" t="s">
        <v>1206</v>
      </c>
      <c r="H178" s="14" t="s">
        <v>1207</v>
      </c>
      <c r="I178" s="17" t="s">
        <v>1208</v>
      </c>
      <c r="J178" s="13">
        <v>1</v>
      </c>
      <c r="K178" s="6">
        <v>43132</v>
      </c>
      <c r="L178" s="6">
        <v>43281</v>
      </c>
      <c r="M178" s="23">
        <f t="shared" si="3"/>
        <v>21.285714285714285</v>
      </c>
      <c r="N178" s="4">
        <v>0</v>
      </c>
      <c r="O178" s="14"/>
    </row>
    <row r="179" spans="1:15" ht="78.75" x14ac:dyDescent="0.25">
      <c r="A179" s="1">
        <v>169</v>
      </c>
      <c r="B179" t="s">
        <v>192</v>
      </c>
      <c r="C179" s="2" t="s">
        <v>477</v>
      </c>
      <c r="D179" s="34">
        <v>1201003</v>
      </c>
      <c r="E179" s="12" t="s">
        <v>1209</v>
      </c>
      <c r="F179" s="12" t="s">
        <v>1210</v>
      </c>
      <c r="G179" s="11" t="s">
        <v>1211</v>
      </c>
      <c r="H179" s="11" t="s">
        <v>1212</v>
      </c>
      <c r="I179" s="13" t="s">
        <v>994</v>
      </c>
      <c r="J179" s="13">
        <v>5</v>
      </c>
      <c r="K179" s="6">
        <v>43101</v>
      </c>
      <c r="L179" s="6">
        <v>43403</v>
      </c>
      <c r="M179" s="23">
        <f t="shared" si="3"/>
        <v>43.142857142857146</v>
      </c>
      <c r="N179" s="4">
        <v>0</v>
      </c>
      <c r="O179" s="9"/>
    </row>
    <row r="180" spans="1:15" ht="202.5" x14ac:dyDescent="0.25">
      <c r="A180" s="1">
        <v>170</v>
      </c>
      <c r="B180" t="s">
        <v>193</v>
      </c>
      <c r="C180" s="2" t="s">
        <v>477</v>
      </c>
      <c r="D180" s="34">
        <v>1404003</v>
      </c>
      <c r="E180" s="12" t="s">
        <v>1213</v>
      </c>
      <c r="F180" s="12" t="s">
        <v>1214</v>
      </c>
      <c r="G180" s="14" t="s">
        <v>1215</v>
      </c>
      <c r="H180" s="12" t="s">
        <v>1216</v>
      </c>
      <c r="I180" s="17" t="s">
        <v>632</v>
      </c>
      <c r="J180" s="13">
        <v>1</v>
      </c>
      <c r="K180" s="6">
        <v>43040</v>
      </c>
      <c r="L180" s="6">
        <v>43099</v>
      </c>
      <c r="M180" s="23">
        <f t="shared" si="3"/>
        <v>8.4285714285714288</v>
      </c>
      <c r="N180" s="4">
        <v>0</v>
      </c>
      <c r="O180" s="9"/>
    </row>
    <row r="181" spans="1:15" ht="191.25" x14ac:dyDescent="0.25">
      <c r="A181" s="1">
        <v>171</v>
      </c>
      <c r="B181" t="s">
        <v>194</v>
      </c>
      <c r="C181" s="2" t="s">
        <v>477</v>
      </c>
      <c r="D181" s="34" t="s">
        <v>524</v>
      </c>
      <c r="E181" s="12" t="s">
        <v>1217</v>
      </c>
      <c r="F181" s="12" t="s">
        <v>1218</v>
      </c>
      <c r="G181" s="12" t="s">
        <v>1219</v>
      </c>
      <c r="H181" s="11" t="s">
        <v>1220</v>
      </c>
      <c r="I181" s="13" t="s">
        <v>956</v>
      </c>
      <c r="J181" s="13">
        <v>1</v>
      </c>
      <c r="K181" s="6">
        <v>43040</v>
      </c>
      <c r="L181" s="6">
        <v>43099</v>
      </c>
      <c r="M181" s="23">
        <f t="shared" si="3"/>
        <v>8.4285714285714288</v>
      </c>
      <c r="N181" s="4">
        <v>0</v>
      </c>
      <c r="O181" s="9"/>
    </row>
    <row r="182" spans="1:15" ht="123.75" x14ac:dyDescent="0.25">
      <c r="A182" s="1">
        <v>172</v>
      </c>
      <c r="B182" t="s">
        <v>195</v>
      </c>
      <c r="C182" s="2" t="s">
        <v>477</v>
      </c>
      <c r="D182" s="34" t="s">
        <v>1221</v>
      </c>
      <c r="E182" s="12" t="s">
        <v>1222</v>
      </c>
      <c r="F182" s="12" t="s">
        <v>1223</v>
      </c>
      <c r="G182" s="12" t="s">
        <v>1224</v>
      </c>
      <c r="H182" s="14" t="s">
        <v>1225</v>
      </c>
      <c r="I182" s="17" t="s">
        <v>956</v>
      </c>
      <c r="J182" s="13">
        <v>1</v>
      </c>
      <c r="K182" s="6">
        <v>43040</v>
      </c>
      <c r="L182" s="6">
        <v>43099</v>
      </c>
      <c r="M182" s="23">
        <f t="shared" si="3"/>
        <v>8.4285714285714288</v>
      </c>
      <c r="N182" s="4">
        <v>0</v>
      </c>
      <c r="O182" s="9"/>
    </row>
    <row r="183" spans="1:15" ht="236.25" x14ac:dyDescent="0.25">
      <c r="A183" s="1">
        <v>173</v>
      </c>
      <c r="B183" t="s">
        <v>196</v>
      </c>
      <c r="C183" s="2" t="s">
        <v>477</v>
      </c>
      <c r="D183" s="34" t="s">
        <v>524</v>
      </c>
      <c r="E183" s="12" t="s">
        <v>1226</v>
      </c>
      <c r="F183" s="12" t="s">
        <v>1227</v>
      </c>
      <c r="G183" s="12" t="s">
        <v>1228</v>
      </c>
      <c r="H183" s="12" t="s">
        <v>1220</v>
      </c>
      <c r="I183" s="17" t="s">
        <v>956</v>
      </c>
      <c r="J183" s="17">
        <v>1</v>
      </c>
      <c r="K183" s="6">
        <v>43040</v>
      </c>
      <c r="L183" s="6">
        <v>43099</v>
      </c>
      <c r="M183" s="23">
        <f t="shared" si="3"/>
        <v>8.4285714285714288</v>
      </c>
      <c r="N183" s="4">
        <v>0</v>
      </c>
      <c r="O183" s="9"/>
    </row>
    <row r="184" spans="1:15" ht="146.25" x14ac:dyDescent="0.25">
      <c r="A184" s="1">
        <v>174</v>
      </c>
      <c r="B184" t="s">
        <v>197</v>
      </c>
      <c r="C184" s="2" t="s">
        <v>477</v>
      </c>
      <c r="D184" s="34" t="s">
        <v>524</v>
      </c>
      <c r="E184" s="12" t="s">
        <v>1229</v>
      </c>
      <c r="F184" s="12" t="s">
        <v>1230</v>
      </c>
      <c r="G184" s="12" t="s">
        <v>1231</v>
      </c>
      <c r="H184" s="12" t="s">
        <v>1232</v>
      </c>
      <c r="I184" s="17" t="s">
        <v>846</v>
      </c>
      <c r="J184" s="17">
        <v>2</v>
      </c>
      <c r="K184" s="6">
        <v>43040</v>
      </c>
      <c r="L184" s="6">
        <v>43189</v>
      </c>
      <c r="M184" s="23">
        <f t="shared" si="3"/>
        <v>21.285714285714285</v>
      </c>
      <c r="N184" s="4">
        <v>0</v>
      </c>
      <c r="O184" s="9"/>
    </row>
    <row r="185" spans="1:15" ht="191.25" x14ac:dyDescent="0.25">
      <c r="A185" s="1">
        <v>175</v>
      </c>
      <c r="B185" t="s">
        <v>198</v>
      </c>
      <c r="C185" s="2" t="s">
        <v>477</v>
      </c>
      <c r="D185" s="34" t="s">
        <v>524</v>
      </c>
      <c r="E185" s="12" t="s">
        <v>1233</v>
      </c>
      <c r="F185" s="12" t="s">
        <v>1234</v>
      </c>
      <c r="G185" s="12" t="s">
        <v>1235</v>
      </c>
      <c r="H185" s="12" t="s">
        <v>1236</v>
      </c>
      <c r="I185" s="17" t="s">
        <v>1237</v>
      </c>
      <c r="J185" s="13">
        <v>2</v>
      </c>
      <c r="K185" s="6">
        <v>43040</v>
      </c>
      <c r="L185" s="6">
        <v>43189</v>
      </c>
      <c r="M185" s="23">
        <f t="shared" si="3"/>
        <v>21.285714285714285</v>
      </c>
      <c r="N185" s="4">
        <v>0</v>
      </c>
      <c r="O185" s="9"/>
    </row>
    <row r="186" spans="1:15" ht="191.25" x14ac:dyDescent="0.25">
      <c r="A186" s="1">
        <v>176</v>
      </c>
      <c r="B186" t="s">
        <v>199</v>
      </c>
      <c r="C186" s="2" t="s">
        <v>477</v>
      </c>
      <c r="D186" s="34" t="s">
        <v>524</v>
      </c>
      <c r="E186" s="12" t="s">
        <v>1238</v>
      </c>
      <c r="F186" s="12" t="s">
        <v>1239</v>
      </c>
      <c r="G186" s="12" t="s">
        <v>1240</v>
      </c>
      <c r="H186" s="12" t="s">
        <v>1241</v>
      </c>
      <c r="I186" s="17" t="s">
        <v>1237</v>
      </c>
      <c r="J186" s="13">
        <v>2</v>
      </c>
      <c r="K186" s="6">
        <v>43040</v>
      </c>
      <c r="L186" s="6">
        <v>43189</v>
      </c>
      <c r="M186" s="23">
        <f t="shared" si="3"/>
        <v>21.285714285714285</v>
      </c>
      <c r="N186" s="4">
        <v>0</v>
      </c>
      <c r="O186" s="9"/>
    </row>
    <row r="187" spans="1:15" ht="270" x14ac:dyDescent="0.25">
      <c r="A187" s="1">
        <v>177</v>
      </c>
      <c r="B187" t="s">
        <v>200</v>
      </c>
      <c r="C187" s="2" t="s">
        <v>477</v>
      </c>
      <c r="D187" s="34" t="s">
        <v>1242</v>
      </c>
      <c r="E187" s="12" t="s">
        <v>1243</v>
      </c>
      <c r="F187" s="12" t="s">
        <v>1244</v>
      </c>
      <c r="G187" s="12" t="s">
        <v>1245</v>
      </c>
      <c r="H187" s="12" t="s">
        <v>1246</v>
      </c>
      <c r="I187" s="17" t="s">
        <v>613</v>
      </c>
      <c r="J187" s="13">
        <v>1</v>
      </c>
      <c r="K187" s="6">
        <v>43040</v>
      </c>
      <c r="L187" s="6">
        <v>43099</v>
      </c>
      <c r="M187" s="23">
        <f t="shared" si="3"/>
        <v>8.4285714285714288</v>
      </c>
      <c r="N187" s="4">
        <v>0</v>
      </c>
      <c r="O187" s="9"/>
    </row>
    <row r="188" spans="1:15" ht="67.5" x14ac:dyDescent="0.25">
      <c r="A188" s="1">
        <v>178</v>
      </c>
      <c r="B188" t="s">
        <v>201</v>
      </c>
      <c r="C188" s="2" t="s">
        <v>477</v>
      </c>
      <c r="D188" s="34" t="s">
        <v>1242</v>
      </c>
      <c r="E188" s="14" t="s">
        <v>1247</v>
      </c>
      <c r="F188" s="12" t="s">
        <v>1248</v>
      </c>
      <c r="G188" s="12" t="s">
        <v>1249</v>
      </c>
      <c r="H188" s="12" t="s">
        <v>1250</v>
      </c>
      <c r="I188" s="17" t="s">
        <v>956</v>
      </c>
      <c r="J188" s="13">
        <v>1</v>
      </c>
      <c r="K188" s="6">
        <v>43040</v>
      </c>
      <c r="L188" s="6">
        <v>43099</v>
      </c>
      <c r="M188" s="23">
        <f t="shared" si="3"/>
        <v>8.4285714285714288</v>
      </c>
      <c r="N188" s="4">
        <v>0</v>
      </c>
      <c r="O188" s="9"/>
    </row>
    <row r="189" spans="1:15" ht="67.5" x14ac:dyDescent="0.25">
      <c r="A189" s="1">
        <v>179</v>
      </c>
      <c r="B189" t="s">
        <v>202</v>
      </c>
      <c r="C189" s="2" t="s">
        <v>477</v>
      </c>
      <c r="D189" s="34" t="s">
        <v>1242</v>
      </c>
      <c r="E189" s="12" t="s">
        <v>1251</v>
      </c>
      <c r="F189" s="12" t="s">
        <v>1248</v>
      </c>
      <c r="G189" s="12" t="s">
        <v>1252</v>
      </c>
      <c r="H189" s="12" t="s">
        <v>1253</v>
      </c>
      <c r="I189" s="17" t="s">
        <v>846</v>
      </c>
      <c r="J189" s="13">
        <v>2</v>
      </c>
      <c r="K189" s="6">
        <v>43040</v>
      </c>
      <c r="L189" s="6">
        <v>43189</v>
      </c>
      <c r="M189" s="23">
        <f t="shared" si="3"/>
        <v>21.285714285714285</v>
      </c>
      <c r="N189" s="4">
        <v>0</v>
      </c>
      <c r="O189" s="9"/>
    </row>
    <row r="190" spans="1:15" ht="168.75" x14ac:dyDescent="0.25">
      <c r="A190" s="1">
        <v>180</v>
      </c>
      <c r="B190" t="s">
        <v>203</v>
      </c>
      <c r="C190" s="2" t="s">
        <v>477</v>
      </c>
      <c r="D190" s="34" t="s">
        <v>1242</v>
      </c>
      <c r="E190" s="12" t="s">
        <v>1254</v>
      </c>
      <c r="F190" s="12" t="s">
        <v>1255</v>
      </c>
      <c r="G190" s="12" t="s">
        <v>1256</v>
      </c>
      <c r="H190" s="12" t="s">
        <v>1257</v>
      </c>
      <c r="I190" s="17" t="s">
        <v>613</v>
      </c>
      <c r="J190" s="13">
        <v>1</v>
      </c>
      <c r="K190" s="6">
        <v>43040</v>
      </c>
      <c r="L190" s="6">
        <v>43099</v>
      </c>
      <c r="M190" s="23">
        <f t="shared" si="3"/>
        <v>8.4285714285714288</v>
      </c>
      <c r="N190" s="4">
        <v>0</v>
      </c>
      <c r="O190" s="9"/>
    </row>
    <row r="191" spans="1:15" ht="202.5" x14ac:dyDescent="0.25">
      <c r="A191" s="1">
        <v>181</v>
      </c>
      <c r="B191" t="s">
        <v>204</v>
      </c>
      <c r="C191" s="2" t="s">
        <v>477</v>
      </c>
      <c r="D191" s="34" t="s">
        <v>518</v>
      </c>
      <c r="E191" s="12" t="s">
        <v>1258</v>
      </c>
      <c r="F191" s="12" t="s">
        <v>1259</v>
      </c>
      <c r="G191" s="12" t="s">
        <v>1260</v>
      </c>
      <c r="H191" s="12" t="s">
        <v>1261</v>
      </c>
      <c r="I191" s="17" t="s">
        <v>1262</v>
      </c>
      <c r="J191" s="13">
        <v>1</v>
      </c>
      <c r="K191" s="6">
        <v>43040</v>
      </c>
      <c r="L191" s="6">
        <v>43099</v>
      </c>
      <c r="M191" s="23">
        <f t="shared" si="3"/>
        <v>8.4285714285714288</v>
      </c>
      <c r="N191" s="4">
        <v>0</v>
      </c>
      <c r="O191" s="9"/>
    </row>
    <row r="192" spans="1:15" ht="202.5" x14ac:dyDescent="0.25">
      <c r="A192" s="1">
        <v>182</v>
      </c>
      <c r="B192" t="s">
        <v>205</v>
      </c>
      <c r="C192" s="2" t="s">
        <v>477</v>
      </c>
      <c r="D192" s="34" t="s">
        <v>518</v>
      </c>
      <c r="E192" s="12" t="s">
        <v>1263</v>
      </c>
      <c r="F192" s="12" t="s">
        <v>1264</v>
      </c>
      <c r="G192" s="12" t="s">
        <v>1265</v>
      </c>
      <c r="H192" s="12" t="s">
        <v>1266</v>
      </c>
      <c r="I192" s="17" t="s">
        <v>571</v>
      </c>
      <c r="J192" s="13">
        <v>3</v>
      </c>
      <c r="K192" s="6">
        <v>43040</v>
      </c>
      <c r="L192" s="6">
        <v>43342</v>
      </c>
      <c r="M192" s="23">
        <f t="shared" si="3"/>
        <v>43.142857142857146</v>
      </c>
      <c r="N192" s="4">
        <v>0</v>
      </c>
      <c r="O192" s="9"/>
    </row>
    <row r="193" spans="1:15" ht="168.75" x14ac:dyDescent="0.25">
      <c r="A193" s="1">
        <v>183</v>
      </c>
      <c r="B193" t="s">
        <v>206</v>
      </c>
      <c r="C193" s="2" t="s">
        <v>477</v>
      </c>
      <c r="D193" s="34" t="s">
        <v>518</v>
      </c>
      <c r="E193" s="12" t="s">
        <v>1267</v>
      </c>
      <c r="F193" s="12" t="s">
        <v>1268</v>
      </c>
      <c r="G193" s="12" t="s">
        <v>1269</v>
      </c>
      <c r="H193" s="12" t="s">
        <v>1270</v>
      </c>
      <c r="I193" s="17" t="s">
        <v>1271</v>
      </c>
      <c r="J193" s="13">
        <v>2</v>
      </c>
      <c r="K193" s="6">
        <v>43040</v>
      </c>
      <c r="L193" s="6">
        <v>43099</v>
      </c>
      <c r="M193" s="23">
        <f t="shared" si="3"/>
        <v>8.4285714285714288</v>
      </c>
      <c r="N193" s="4">
        <v>2</v>
      </c>
      <c r="O193" s="9"/>
    </row>
    <row r="194" spans="1:15" ht="168.75" x14ac:dyDescent="0.25">
      <c r="A194" s="1">
        <v>184</v>
      </c>
      <c r="B194" t="s">
        <v>207</v>
      </c>
      <c r="C194" s="2" t="s">
        <v>477</v>
      </c>
      <c r="D194" s="34" t="s">
        <v>518</v>
      </c>
      <c r="E194" s="12" t="s">
        <v>1272</v>
      </c>
      <c r="F194" s="12" t="s">
        <v>1268</v>
      </c>
      <c r="G194" s="27" t="s">
        <v>1273</v>
      </c>
      <c r="H194" s="27" t="s">
        <v>1274</v>
      </c>
      <c r="I194" s="9" t="s">
        <v>1275</v>
      </c>
      <c r="J194" s="35">
        <v>2</v>
      </c>
      <c r="K194" s="36">
        <v>43040</v>
      </c>
      <c r="L194" s="36">
        <v>43099</v>
      </c>
      <c r="M194" s="23">
        <f t="shared" si="3"/>
        <v>8.4285714285714288</v>
      </c>
      <c r="N194" s="4">
        <v>1</v>
      </c>
      <c r="O194" s="9"/>
    </row>
    <row r="195" spans="1:15" ht="247.5" x14ac:dyDescent="0.25">
      <c r="A195" s="1">
        <v>185</v>
      </c>
      <c r="B195" t="s">
        <v>208</v>
      </c>
      <c r="C195" s="2" t="s">
        <v>477</v>
      </c>
      <c r="D195" s="34" t="s">
        <v>1242</v>
      </c>
      <c r="E195" s="12" t="s">
        <v>1276</v>
      </c>
      <c r="F195" s="12" t="s">
        <v>1277</v>
      </c>
      <c r="G195" s="12" t="s">
        <v>1278</v>
      </c>
      <c r="H195" s="12" t="s">
        <v>1279</v>
      </c>
      <c r="I195" s="17" t="s">
        <v>1280</v>
      </c>
      <c r="J195" s="13">
        <v>1</v>
      </c>
      <c r="K195" s="6">
        <v>43115</v>
      </c>
      <c r="L195" s="6">
        <v>43159</v>
      </c>
      <c r="M195" s="23">
        <f t="shared" si="3"/>
        <v>6.2857142857142856</v>
      </c>
      <c r="N195" s="4">
        <v>0</v>
      </c>
      <c r="O195" s="9"/>
    </row>
    <row r="196" spans="1:15" ht="157.5" x14ac:dyDescent="0.25">
      <c r="A196" s="1">
        <v>186</v>
      </c>
      <c r="B196" t="s">
        <v>209</v>
      </c>
      <c r="C196" s="2" t="s">
        <v>477</v>
      </c>
      <c r="D196" s="34" t="s">
        <v>1281</v>
      </c>
      <c r="E196" s="12" t="s">
        <v>1282</v>
      </c>
      <c r="F196" s="12" t="s">
        <v>1283</v>
      </c>
      <c r="G196" s="11" t="s">
        <v>1284</v>
      </c>
      <c r="H196" s="11" t="s">
        <v>1285</v>
      </c>
      <c r="I196" s="13" t="s">
        <v>1280</v>
      </c>
      <c r="J196" s="13">
        <v>1</v>
      </c>
      <c r="K196" s="6">
        <v>43115</v>
      </c>
      <c r="L196" s="6">
        <v>43159</v>
      </c>
      <c r="M196" s="23">
        <f t="shared" si="3"/>
        <v>6.2857142857142856</v>
      </c>
      <c r="N196" s="4">
        <v>0</v>
      </c>
      <c r="O196" s="9"/>
    </row>
    <row r="197" spans="1:15" ht="146.25" x14ac:dyDescent="0.25">
      <c r="A197" s="1">
        <v>187</v>
      </c>
      <c r="B197" t="s">
        <v>210</v>
      </c>
      <c r="C197" s="2" t="s">
        <v>477</v>
      </c>
      <c r="D197" s="34" t="s">
        <v>518</v>
      </c>
      <c r="E197" s="12" t="s">
        <v>1286</v>
      </c>
      <c r="F197" s="12" t="s">
        <v>1287</v>
      </c>
      <c r="G197" s="12" t="s">
        <v>1288</v>
      </c>
      <c r="H197" s="12" t="s">
        <v>1289</v>
      </c>
      <c r="I197" s="17" t="s">
        <v>1280</v>
      </c>
      <c r="J197" s="13">
        <v>1</v>
      </c>
      <c r="K197" s="6">
        <v>43115</v>
      </c>
      <c r="L197" s="6">
        <v>43159</v>
      </c>
      <c r="M197" s="23">
        <f t="shared" si="3"/>
        <v>6.2857142857142856</v>
      </c>
      <c r="N197" s="4">
        <v>0</v>
      </c>
      <c r="O197" s="9"/>
    </row>
    <row r="198" spans="1:15" ht="315" x14ac:dyDescent="0.25">
      <c r="A198" s="1">
        <v>188</v>
      </c>
      <c r="B198" t="s">
        <v>211</v>
      </c>
      <c r="C198" s="2" t="s">
        <v>477</v>
      </c>
      <c r="D198" s="34" t="s">
        <v>518</v>
      </c>
      <c r="E198" s="12" t="s">
        <v>1290</v>
      </c>
      <c r="F198" s="12" t="s">
        <v>1291</v>
      </c>
      <c r="G198" s="11" t="s">
        <v>1292</v>
      </c>
      <c r="H198" s="11" t="s">
        <v>1293</v>
      </c>
      <c r="I198" s="13" t="s">
        <v>1294</v>
      </c>
      <c r="J198" s="13">
        <v>1</v>
      </c>
      <c r="K198" s="6">
        <v>43040</v>
      </c>
      <c r="L198" s="6">
        <v>43281</v>
      </c>
      <c r="M198" s="23">
        <f t="shared" si="3"/>
        <v>34.428571428571431</v>
      </c>
      <c r="N198" s="4">
        <v>0</v>
      </c>
      <c r="O198" s="9"/>
    </row>
    <row r="199" spans="1:15" ht="157.5" x14ac:dyDescent="0.25">
      <c r="A199" s="1">
        <v>189</v>
      </c>
      <c r="B199" t="s">
        <v>212</v>
      </c>
      <c r="C199" s="2" t="s">
        <v>477</v>
      </c>
      <c r="D199" s="34" t="s">
        <v>518</v>
      </c>
      <c r="E199" s="12" t="s">
        <v>1295</v>
      </c>
      <c r="F199" s="12" t="s">
        <v>1296</v>
      </c>
      <c r="G199" s="11" t="s">
        <v>1297</v>
      </c>
      <c r="H199" s="11" t="s">
        <v>1298</v>
      </c>
      <c r="I199" s="13" t="s">
        <v>613</v>
      </c>
      <c r="J199" s="13">
        <v>3</v>
      </c>
      <c r="K199" s="6">
        <v>43040</v>
      </c>
      <c r="L199" s="6">
        <v>43403</v>
      </c>
      <c r="M199" s="23">
        <f t="shared" si="3"/>
        <v>51.857142857142854</v>
      </c>
      <c r="N199" s="4">
        <v>0</v>
      </c>
      <c r="O199" s="9"/>
    </row>
    <row r="200" spans="1:15" ht="315" x14ac:dyDescent="0.25">
      <c r="A200" s="1">
        <v>190</v>
      </c>
      <c r="B200" t="s">
        <v>213</v>
      </c>
      <c r="C200" s="2" t="s">
        <v>477</v>
      </c>
      <c r="D200" s="34" t="s">
        <v>518</v>
      </c>
      <c r="E200" s="12" t="s">
        <v>1299</v>
      </c>
      <c r="F200" s="12" t="s">
        <v>1300</v>
      </c>
      <c r="G200" s="11" t="s">
        <v>1301</v>
      </c>
      <c r="H200" s="37" t="s">
        <v>1302</v>
      </c>
      <c r="I200" s="13" t="s">
        <v>613</v>
      </c>
      <c r="J200" s="13">
        <v>2</v>
      </c>
      <c r="K200" s="6">
        <v>43040</v>
      </c>
      <c r="L200" s="6">
        <v>43403</v>
      </c>
      <c r="M200" s="23">
        <f t="shared" si="3"/>
        <v>51.857142857142854</v>
      </c>
      <c r="N200" s="4">
        <v>0</v>
      </c>
      <c r="O200" s="9"/>
    </row>
    <row r="201" spans="1:15" ht="123.75" x14ac:dyDescent="0.25">
      <c r="A201" s="1">
        <v>191</v>
      </c>
      <c r="B201" t="s">
        <v>214</v>
      </c>
      <c r="C201" s="2" t="s">
        <v>477</v>
      </c>
      <c r="D201" s="34" t="s">
        <v>518</v>
      </c>
      <c r="E201" s="12" t="s">
        <v>1303</v>
      </c>
      <c r="F201" s="12" t="s">
        <v>1304</v>
      </c>
      <c r="G201" s="12" t="s">
        <v>1305</v>
      </c>
      <c r="H201" s="12" t="s">
        <v>1306</v>
      </c>
      <c r="I201" s="17" t="s">
        <v>613</v>
      </c>
      <c r="J201" s="13">
        <v>3</v>
      </c>
      <c r="K201" s="6">
        <v>43040</v>
      </c>
      <c r="L201" s="6">
        <v>43403</v>
      </c>
      <c r="M201" s="23">
        <f t="shared" si="3"/>
        <v>51.857142857142854</v>
      </c>
      <c r="N201" s="4">
        <v>0</v>
      </c>
      <c r="O201" s="9"/>
    </row>
    <row r="202" spans="1:15" ht="281.25" x14ac:dyDescent="0.25">
      <c r="A202" s="1">
        <v>192</v>
      </c>
      <c r="B202" t="s">
        <v>215</v>
      </c>
      <c r="C202" s="2" t="s">
        <v>477</v>
      </c>
      <c r="D202" s="34" t="s">
        <v>518</v>
      </c>
      <c r="E202" s="12" t="s">
        <v>1307</v>
      </c>
      <c r="F202" s="12" t="s">
        <v>1308</v>
      </c>
      <c r="G202" s="12" t="s">
        <v>1309</v>
      </c>
      <c r="H202" s="12" t="s">
        <v>1310</v>
      </c>
      <c r="I202" s="17" t="s">
        <v>1311</v>
      </c>
      <c r="J202" s="13">
        <v>1</v>
      </c>
      <c r="K202" s="6">
        <v>43040</v>
      </c>
      <c r="L202" s="6">
        <v>43069</v>
      </c>
      <c r="M202" s="23">
        <f t="shared" si="3"/>
        <v>4.1428571428571432</v>
      </c>
      <c r="N202" s="9">
        <v>1</v>
      </c>
      <c r="O202" s="9"/>
    </row>
    <row r="203" spans="1:15" ht="112.5" x14ac:dyDescent="0.25">
      <c r="A203" s="1">
        <v>193</v>
      </c>
      <c r="B203" t="s">
        <v>216</v>
      </c>
      <c r="C203" s="2" t="s">
        <v>477</v>
      </c>
      <c r="D203" s="34" t="s">
        <v>518</v>
      </c>
      <c r="E203" s="12" t="s">
        <v>1312</v>
      </c>
      <c r="F203" s="12" t="s">
        <v>1313</v>
      </c>
      <c r="G203" s="11" t="s">
        <v>1314</v>
      </c>
      <c r="H203" s="11" t="s">
        <v>1315</v>
      </c>
      <c r="I203" s="38" t="s">
        <v>1316</v>
      </c>
      <c r="J203" s="13">
        <v>1</v>
      </c>
      <c r="K203" s="6">
        <v>43132</v>
      </c>
      <c r="L203" s="6">
        <v>43160</v>
      </c>
      <c r="M203" s="23">
        <f t="shared" ref="M203:M266" si="5">(+L203-K203)/7</f>
        <v>4</v>
      </c>
      <c r="N203" s="4">
        <v>0</v>
      </c>
      <c r="O203" s="9"/>
    </row>
    <row r="204" spans="1:15" ht="247.5" x14ac:dyDescent="0.25">
      <c r="A204" s="1">
        <v>194</v>
      </c>
      <c r="B204" t="s">
        <v>217</v>
      </c>
      <c r="C204" s="2" t="s">
        <v>477</v>
      </c>
      <c r="D204" s="34" t="s">
        <v>518</v>
      </c>
      <c r="E204" s="12" t="s">
        <v>1317</v>
      </c>
      <c r="F204" s="12" t="s">
        <v>1318</v>
      </c>
      <c r="G204" s="12" t="s">
        <v>1319</v>
      </c>
      <c r="H204" s="12" t="s">
        <v>1320</v>
      </c>
      <c r="I204" s="17" t="s">
        <v>1321</v>
      </c>
      <c r="J204" s="13">
        <v>1</v>
      </c>
      <c r="K204" s="6">
        <v>43040</v>
      </c>
      <c r="L204" s="6">
        <v>43250</v>
      </c>
      <c r="M204" s="23">
        <f t="shared" si="5"/>
        <v>30</v>
      </c>
      <c r="N204" s="4">
        <v>0</v>
      </c>
      <c r="O204" s="9"/>
    </row>
    <row r="205" spans="1:15" ht="213.75" x14ac:dyDescent="0.25">
      <c r="A205" s="1">
        <v>195</v>
      </c>
      <c r="B205" t="s">
        <v>218</v>
      </c>
      <c r="C205" s="2" t="s">
        <v>477</v>
      </c>
      <c r="D205" s="34" t="s">
        <v>518</v>
      </c>
      <c r="E205" s="12" t="s">
        <v>1322</v>
      </c>
      <c r="F205" s="12" t="s">
        <v>1323</v>
      </c>
      <c r="G205" s="11" t="s">
        <v>1324</v>
      </c>
      <c r="H205" s="11" t="s">
        <v>1325</v>
      </c>
      <c r="I205" s="17" t="s">
        <v>1326</v>
      </c>
      <c r="J205" s="13">
        <v>1</v>
      </c>
      <c r="K205" s="6">
        <v>43040</v>
      </c>
      <c r="L205" s="6">
        <v>43099</v>
      </c>
      <c r="M205" s="23">
        <f t="shared" si="5"/>
        <v>8.4285714285714288</v>
      </c>
      <c r="N205" s="4">
        <v>0</v>
      </c>
      <c r="O205" s="9"/>
    </row>
    <row r="206" spans="1:15" ht="292.5" x14ac:dyDescent="0.25">
      <c r="A206" s="1">
        <v>196</v>
      </c>
      <c r="B206" t="s">
        <v>219</v>
      </c>
      <c r="C206" s="2" t="s">
        <v>477</v>
      </c>
      <c r="D206" s="34" t="s">
        <v>1327</v>
      </c>
      <c r="E206" s="12" t="s">
        <v>1328</v>
      </c>
      <c r="F206" s="12" t="s">
        <v>1329</v>
      </c>
      <c r="G206" s="14" t="s">
        <v>1330</v>
      </c>
      <c r="H206" s="27" t="s">
        <v>1331</v>
      </c>
      <c r="I206" s="35" t="s">
        <v>571</v>
      </c>
      <c r="J206" s="35">
        <v>3</v>
      </c>
      <c r="K206" s="36">
        <v>43040</v>
      </c>
      <c r="L206" s="36">
        <v>43342</v>
      </c>
      <c r="M206" s="23">
        <f t="shared" si="5"/>
        <v>43.142857142857146</v>
      </c>
      <c r="N206" s="4">
        <v>0</v>
      </c>
      <c r="O206" s="9"/>
    </row>
    <row r="207" spans="1:15" ht="168.75" x14ac:dyDescent="0.25">
      <c r="A207" s="1">
        <v>197</v>
      </c>
      <c r="B207" t="s">
        <v>220</v>
      </c>
      <c r="C207" s="2" t="s">
        <v>477</v>
      </c>
      <c r="D207" s="39" t="s">
        <v>1332</v>
      </c>
      <c r="E207" s="12" t="s">
        <v>1333</v>
      </c>
      <c r="F207" s="12" t="s">
        <v>1334</v>
      </c>
      <c r="G207" s="11" t="s">
        <v>1335</v>
      </c>
      <c r="H207" s="11" t="s">
        <v>1336</v>
      </c>
      <c r="I207" s="17" t="s">
        <v>613</v>
      </c>
      <c r="J207" s="13">
        <v>1</v>
      </c>
      <c r="K207" s="6">
        <v>43040</v>
      </c>
      <c r="L207" s="6">
        <v>43099</v>
      </c>
      <c r="M207" s="23">
        <f t="shared" si="5"/>
        <v>8.4285714285714288</v>
      </c>
      <c r="N207" s="4">
        <v>0</v>
      </c>
      <c r="O207" s="13"/>
    </row>
    <row r="208" spans="1:15" ht="236.25" x14ac:dyDescent="0.25">
      <c r="A208" s="1">
        <v>198</v>
      </c>
      <c r="B208" t="s">
        <v>221</v>
      </c>
      <c r="C208" s="2" t="s">
        <v>477</v>
      </c>
      <c r="D208" s="34" t="s">
        <v>1337</v>
      </c>
      <c r="E208" s="12" t="s">
        <v>1338</v>
      </c>
      <c r="F208" s="12" t="s">
        <v>1339</v>
      </c>
      <c r="G208" s="11" t="s">
        <v>1340</v>
      </c>
      <c r="H208" s="11" t="s">
        <v>1341</v>
      </c>
      <c r="I208" s="17" t="s">
        <v>1342</v>
      </c>
      <c r="J208" s="13">
        <v>1</v>
      </c>
      <c r="K208" s="6">
        <v>43040</v>
      </c>
      <c r="L208" s="6">
        <v>43099</v>
      </c>
      <c r="M208" s="23">
        <f t="shared" si="5"/>
        <v>8.4285714285714288</v>
      </c>
      <c r="N208" s="4">
        <v>0</v>
      </c>
      <c r="O208" s="26"/>
    </row>
    <row r="209" spans="1:15" ht="146.25" x14ac:dyDescent="0.25">
      <c r="A209" s="1">
        <v>199</v>
      </c>
      <c r="B209" t="s">
        <v>222</v>
      </c>
      <c r="C209" s="2" t="s">
        <v>477</v>
      </c>
      <c r="D209" s="34" t="s">
        <v>518</v>
      </c>
      <c r="E209" s="12" t="s">
        <v>1343</v>
      </c>
      <c r="F209" s="12" t="s">
        <v>1344</v>
      </c>
      <c r="G209" s="11" t="s">
        <v>1345</v>
      </c>
      <c r="H209" s="11" t="s">
        <v>1346</v>
      </c>
      <c r="I209" s="17" t="s">
        <v>1347</v>
      </c>
      <c r="J209" s="13">
        <v>2</v>
      </c>
      <c r="K209" s="6">
        <v>43040</v>
      </c>
      <c r="L209" s="6">
        <v>43403</v>
      </c>
      <c r="M209" s="23">
        <f t="shared" si="5"/>
        <v>51.857142857142854</v>
      </c>
      <c r="N209" s="4">
        <v>0</v>
      </c>
      <c r="O209" s="26"/>
    </row>
    <row r="210" spans="1:15" ht="202.5" x14ac:dyDescent="0.25">
      <c r="A210" s="1">
        <v>200</v>
      </c>
      <c r="B210" t="s">
        <v>223</v>
      </c>
      <c r="C210" s="2" t="s">
        <v>477</v>
      </c>
      <c r="D210" s="34" t="s">
        <v>518</v>
      </c>
      <c r="E210" s="12" t="s">
        <v>1348</v>
      </c>
      <c r="F210" s="12" t="s">
        <v>1349</v>
      </c>
      <c r="G210" s="11" t="s">
        <v>1350</v>
      </c>
      <c r="H210" s="11" t="s">
        <v>1351</v>
      </c>
      <c r="I210" s="17" t="s">
        <v>613</v>
      </c>
      <c r="J210" s="13">
        <v>1</v>
      </c>
      <c r="K210" s="6">
        <v>43040</v>
      </c>
      <c r="L210" s="6">
        <v>43250</v>
      </c>
      <c r="M210" s="23">
        <f t="shared" si="5"/>
        <v>30</v>
      </c>
      <c r="N210" s="4">
        <v>0</v>
      </c>
      <c r="O210" s="26"/>
    </row>
    <row r="211" spans="1:15" ht="146.25" x14ac:dyDescent="0.25">
      <c r="A211" s="1">
        <v>201</v>
      </c>
      <c r="B211" t="s">
        <v>224</v>
      </c>
      <c r="C211" s="2" t="s">
        <v>477</v>
      </c>
      <c r="D211" s="34" t="s">
        <v>518</v>
      </c>
      <c r="E211" s="12" t="s">
        <v>1352</v>
      </c>
      <c r="F211" s="12" t="s">
        <v>1353</v>
      </c>
      <c r="G211" s="12" t="s">
        <v>1354</v>
      </c>
      <c r="H211" s="12" t="s">
        <v>1355</v>
      </c>
      <c r="I211" s="17" t="s">
        <v>613</v>
      </c>
      <c r="J211" s="13">
        <v>2</v>
      </c>
      <c r="K211" s="6">
        <v>43040</v>
      </c>
      <c r="L211" s="6">
        <v>43403</v>
      </c>
      <c r="M211" s="23">
        <f t="shared" si="5"/>
        <v>51.857142857142854</v>
      </c>
      <c r="N211" s="4">
        <v>0</v>
      </c>
      <c r="O211" s="9"/>
    </row>
    <row r="212" spans="1:15" ht="326.25" x14ac:dyDescent="0.25">
      <c r="A212" s="1">
        <v>202</v>
      </c>
      <c r="B212" t="s">
        <v>225</v>
      </c>
      <c r="C212" s="2" t="s">
        <v>477</v>
      </c>
      <c r="D212" s="34" t="s">
        <v>1356</v>
      </c>
      <c r="E212" s="12" t="s">
        <v>1357</v>
      </c>
      <c r="F212" s="12" t="s">
        <v>1358</v>
      </c>
      <c r="G212" s="12" t="s">
        <v>1359</v>
      </c>
      <c r="H212" s="12" t="s">
        <v>1360</v>
      </c>
      <c r="I212" s="17" t="s">
        <v>613</v>
      </c>
      <c r="J212" s="13">
        <v>1</v>
      </c>
      <c r="K212" s="6">
        <v>43040</v>
      </c>
      <c r="L212" s="6">
        <v>43099</v>
      </c>
      <c r="M212" s="23">
        <f t="shared" si="5"/>
        <v>8.4285714285714288</v>
      </c>
      <c r="N212" s="4">
        <v>0</v>
      </c>
      <c r="O212" s="9"/>
    </row>
    <row r="213" spans="1:15" ht="123.75" x14ac:dyDescent="0.25">
      <c r="A213" s="1">
        <v>203</v>
      </c>
      <c r="B213" t="s">
        <v>226</v>
      </c>
      <c r="C213" s="2" t="s">
        <v>477</v>
      </c>
      <c r="D213" s="34" t="s">
        <v>518</v>
      </c>
      <c r="E213" s="12" t="s">
        <v>1361</v>
      </c>
      <c r="F213" s="12" t="s">
        <v>1362</v>
      </c>
      <c r="G213" s="12" t="s">
        <v>1363</v>
      </c>
      <c r="H213" s="12" t="s">
        <v>1364</v>
      </c>
      <c r="I213" s="17" t="s">
        <v>1365</v>
      </c>
      <c r="J213" s="13">
        <v>1</v>
      </c>
      <c r="K213" s="6">
        <v>43040</v>
      </c>
      <c r="L213" s="6">
        <v>43099</v>
      </c>
      <c r="M213" s="23">
        <f t="shared" si="5"/>
        <v>8.4285714285714288</v>
      </c>
      <c r="N213" s="4">
        <v>0</v>
      </c>
      <c r="O213" s="9"/>
    </row>
    <row r="214" spans="1:15" ht="213.75" x14ac:dyDescent="0.25">
      <c r="A214" s="1">
        <v>204</v>
      </c>
      <c r="B214" t="s">
        <v>227</v>
      </c>
      <c r="C214" s="2" t="s">
        <v>477</v>
      </c>
      <c r="D214" s="34" t="s">
        <v>518</v>
      </c>
      <c r="E214" s="12" t="s">
        <v>1366</v>
      </c>
      <c r="F214" s="12" t="s">
        <v>1367</v>
      </c>
      <c r="G214" s="12" t="s">
        <v>1354</v>
      </c>
      <c r="H214" s="12" t="s">
        <v>1355</v>
      </c>
      <c r="I214" s="17" t="s">
        <v>846</v>
      </c>
      <c r="J214" s="13">
        <v>2</v>
      </c>
      <c r="K214" s="6">
        <v>43040</v>
      </c>
      <c r="L214" s="6">
        <v>43403</v>
      </c>
      <c r="M214" s="23">
        <f t="shared" si="5"/>
        <v>51.857142857142854</v>
      </c>
      <c r="N214" s="4">
        <v>0</v>
      </c>
      <c r="O214" s="9"/>
    </row>
    <row r="215" spans="1:15" ht="409.5" x14ac:dyDescent="0.25">
      <c r="A215" s="1">
        <v>205</v>
      </c>
      <c r="B215" t="s">
        <v>228</v>
      </c>
      <c r="C215" s="2" t="s">
        <v>477</v>
      </c>
      <c r="D215" s="34" t="s">
        <v>1242</v>
      </c>
      <c r="E215" s="12" t="s">
        <v>1368</v>
      </c>
      <c r="F215" s="12" t="s">
        <v>1369</v>
      </c>
      <c r="G215" s="12" t="s">
        <v>1370</v>
      </c>
      <c r="H215" s="12" t="s">
        <v>1371</v>
      </c>
      <c r="I215" s="17" t="s">
        <v>1372</v>
      </c>
      <c r="J215" s="13">
        <v>1</v>
      </c>
      <c r="K215" s="6">
        <v>43040</v>
      </c>
      <c r="L215" s="6">
        <v>43099</v>
      </c>
      <c r="M215" s="23">
        <f t="shared" si="5"/>
        <v>8.4285714285714288</v>
      </c>
      <c r="N215" s="4">
        <v>0</v>
      </c>
      <c r="O215" s="9"/>
    </row>
    <row r="216" spans="1:15" ht="409.5" x14ac:dyDescent="0.25">
      <c r="A216" s="1">
        <v>206</v>
      </c>
      <c r="B216" t="s">
        <v>229</v>
      </c>
      <c r="C216" s="2" t="s">
        <v>477</v>
      </c>
      <c r="D216" s="34" t="s">
        <v>1242</v>
      </c>
      <c r="E216" s="11" t="s">
        <v>1373</v>
      </c>
      <c r="F216" s="12" t="s">
        <v>1374</v>
      </c>
      <c r="G216" s="12" t="s">
        <v>1375</v>
      </c>
      <c r="H216" s="12" t="s">
        <v>1376</v>
      </c>
      <c r="I216" s="13" t="s">
        <v>1377</v>
      </c>
      <c r="J216" s="13">
        <v>1</v>
      </c>
      <c r="K216" s="6">
        <v>43040</v>
      </c>
      <c r="L216" s="6">
        <v>43099</v>
      </c>
      <c r="M216" s="23">
        <f t="shared" si="5"/>
        <v>8.4285714285714288</v>
      </c>
      <c r="N216" s="4">
        <v>0</v>
      </c>
      <c r="O216" s="9"/>
    </row>
    <row r="217" spans="1:15" ht="247.5" x14ac:dyDescent="0.25">
      <c r="A217" s="1">
        <v>207</v>
      </c>
      <c r="B217" t="s">
        <v>230</v>
      </c>
      <c r="C217" s="2" t="s">
        <v>477</v>
      </c>
      <c r="D217" s="34" t="s">
        <v>1378</v>
      </c>
      <c r="E217" s="12" t="s">
        <v>1379</v>
      </c>
      <c r="F217" s="12" t="s">
        <v>1380</v>
      </c>
      <c r="G217" s="12" t="s">
        <v>1381</v>
      </c>
      <c r="H217" s="12" t="s">
        <v>1382</v>
      </c>
      <c r="I217" s="13" t="s">
        <v>1383</v>
      </c>
      <c r="J217" s="13">
        <v>1</v>
      </c>
      <c r="K217" s="6">
        <v>43040</v>
      </c>
      <c r="L217" s="6">
        <v>43099</v>
      </c>
      <c r="M217" s="23">
        <f t="shared" si="5"/>
        <v>8.4285714285714288</v>
      </c>
      <c r="N217" s="4">
        <v>0</v>
      </c>
      <c r="O217" s="9"/>
    </row>
    <row r="218" spans="1:15" ht="135" x14ac:dyDescent="0.25">
      <c r="A218" s="1">
        <v>208</v>
      </c>
      <c r="B218" t="s">
        <v>231</v>
      </c>
      <c r="C218" s="2" t="s">
        <v>477</v>
      </c>
      <c r="D218" s="34" t="s">
        <v>1378</v>
      </c>
      <c r="E218" s="12" t="s">
        <v>1384</v>
      </c>
      <c r="F218" s="12" t="s">
        <v>1380</v>
      </c>
      <c r="G218" s="12" t="s">
        <v>1385</v>
      </c>
      <c r="H218" s="12" t="s">
        <v>1386</v>
      </c>
      <c r="I218" s="13" t="s">
        <v>1316</v>
      </c>
      <c r="J218" s="13">
        <v>1</v>
      </c>
      <c r="K218" s="6">
        <v>43132</v>
      </c>
      <c r="L218" s="6">
        <v>43250</v>
      </c>
      <c r="M218" s="23">
        <f t="shared" si="5"/>
        <v>16.857142857142858</v>
      </c>
      <c r="N218" s="4">
        <v>0</v>
      </c>
      <c r="O218" s="9"/>
    </row>
    <row r="219" spans="1:15" ht="191.25" x14ac:dyDescent="0.25">
      <c r="A219" s="1">
        <v>209</v>
      </c>
      <c r="B219" t="s">
        <v>232</v>
      </c>
      <c r="C219" s="2" t="s">
        <v>477</v>
      </c>
      <c r="D219" s="34" t="s">
        <v>1387</v>
      </c>
      <c r="E219" s="11" t="s">
        <v>1388</v>
      </c>
      <c r="F219" s="12" t="s">
        <v>1389</v>
      </c>
      <c r="G219" s="12" t="s">
        <v>1390</v>
      </c>
      <c r="H219" s="12" t="s">
        <v>1391</v>
      </c>
      <c r="I219" s="17" t="s">
        <v>1392</v>
      </c>
      <c r="J219" s="13">
        <v>1</v>
      </c>
      <c r="K219" s="6">
        <v>43040</v>
      </c>
      <c r="L219" s="6">
        <v>43099</v>
      </c>
      <c r="M219" s="23">
        <f t="shared" si="5"/>
        <v>8.4285714285714288</v>
      </c>
      <c r="N219" s="4">
        <v>0</v>
      </c>
      <c r="O219" s="9"/>
    </row>
    <row r="220" spans="1:15" ht="247.5" x14ac:dyDescent="0.25">
      <c r="A220" s="1">
        <v>210</v>
      </c>
      <c r="B220" t="s">
        <v>233</v>
      </c>
      <c r="C220" s="2" t="s">
        <v>477</v>
      </c>
      <c r="D220" s="34" t="s">
        <v>518</v>
      </c>
      <c r="E220" s="11" t="s">
        <v>1393</v>
      </c>
      <c r="F220" s="12" t="s">
        <v>1394</v>
      </c>
      <c r="G220" s="12" t="s">
        <v>1395</v>
      </c>
      <c r="H220" s="12" t="s">
        <v>1396</v>
      </c>
      <c r="I220" s="17" t="s">
        <v>846</v>
      </c>
      <c r="J220" s="13">
        <v>12</v>
      </c>
      <c r="K220" s="6">
        <v>43040</v>
      </c>
      <c r="L220" s="6">
        <v>43099</v>
      </c>
      <c r="M220" s="23">
        <f t="shared" si="5"/>
        <v>8.4285714285714288</v>
      </c>
      <c r="N220" s="4">
        <v>0</v>
      </c>
      <c r="O220" s="9"/>
    </row>
    <row r="221" spans="1:15" ht="225" x14ac:dyDescent="0.25">
      <c r="A221" s="1">
        <v>211</v>
      </c>
      <c r="B221" t="s">
        <v>234</v>
      </c>
      <c r="C221" s="2" t="s">
        <v>477</v>
      </c>
      <c r="D221" s="34" t="s">
        <v>518</v>
      </c>
      <c r="E221" s="11" t="s">
        <v>1397</v>
      </c>
      <c r="F221" s="12" t="s">
        <v>1394</v>
      </c>
      <c r="G221" s="27" t="s">
        <v>1398</v>
      </c>
      <c r="H221" s="27" t="s">
        <v>1399</v>
      </c>
      <c r="I221" s="9" t="s">
        <v>1400</v>
      </c>
      <c r="J221" s="35">
        <v>3</v>
      </c>
      <c r="K221" s="36">
        <v>43040</v>
      </c>
      <c r="L221" s="36">
        <v>43099</v>
      </c>
      <c r="M221" s="23">
        <f t="shared" si="5"/>
        <v>8.4285714285714288</v>
      </c>
      <c r="N221" s="4">
        <v>3</v>
      </c>
      <c r="O221" s="9"/>
    </row>
    <row r="222" spans="1:15" ht="123.75" x14ac:dyDescent="0.25">
      <c r="A222" s="1">
        <v>212</v>
      </c>
      <c r="B222" t="s">
        <v>235</v>
      </c>
      <c r="C222" s="2" t="s">
        <v>477</v>
      </c>
      <c r="D222" s="34" t="s">
        <v>1337</v>
      </c>
      <c r="E222" s="11" t="s">
        <v>1401</v>
      </c>
      <c r="F222" s="12" t="s">
        <v>1402</v>
      </c>
      <c r="G222" s="12" t="s">
        <v>1403</v>
      </c>
      <c r="H222" s="12" t="s">
        <v>1404</v>
      </c>
      <c r="I222" s="17" t="s">
        <v>1405</v>
      </c>
      <c r="J222" s="13">
        <v>2</v>
      </c>
      <c r="K222" s="6">
        <v>43132</v>
      </c>
      <c r="L222" s="6">
        <v>43281</v>
      </c>
      <c r="M222" s="23">
        <f t="shared" si="5"/>
        <v>21.285714285714285</v>
      </c>
      <c r="N222" s="4">
        <v>0</v>
      </c>
      <c r="O222" s="9"/>
    </row>
    <row r="223" spans="1:15" ht="409.5" x14ac:dyDescent="0.25">
      <c r="A223" s="1">
        <v>213</v>
      </c>
      <c r="B223" t="s">
        <v>236</v>
      </c>
      <c r="C223" s="2" t="s">
        <v>477</v>
      </c>
      <c r="D223" s="34" t="s">
        <v>1406</v>
      </c>
      <c r="E223" s="12" t="s">
        <v>1407</v>
      </c>
      <c r="F223" s="12" t="s">
        <v>1408</v>
      </c>
      <c r="G223" s="12" t="s">
        <v>1409</v>
      </c>
      <c r="H223" s="12" t="s">
        <v>1410</v>
      </c>
      <c r="I223" s="17" t="s">
        <v>1411</v>
      </c>
      <c r="J223" s="13">
        <v>1</v>
      </c>
      <c r="K223" s="6">
        <v>43040</v>
      </c>
      <c r="L223" s="6">
        <v>43099</v>
      </c>
      <c r="M223" s="23">
        <f t="shared" si="5"/>
        <v>8.4285714285714288</v>
      </c>
      <c r="N223" s="4">
        <v>0</v>
      </c>
      <c r="O223" s="9"/>
    </row>
    <row r="224" spans="1:15" ht="146.25" x14ac:dyDescent="0.25">
      <c r="A224" s="1">
        <v>214</v>
      </c>
      <c r="B224" t="s">
        <v>237</v>
      </c>
      <c r="C224" s="2" t="s">
        <v>477</v>
      </c>
      <c r="D224" s="34" t="s">
        <v>1406</v>
      </c>
      <c r="E224" s="12" t="s">
        <v>1412</v>
      </c>
      <c r="F224" s="12" t="s">
        <v>1408</v>
      </c>
      <c r="G224" s="12" t="s">
        <v>1413</v>
      </c>
      <c r="H224" s="12" t="s">
        <v>1376</v>
      </c>
      <c r="I224" s="17" t="s">
        <v>1414</v>
      </c>
      <c r="J224" s="13">
        <v>1</v>
      </c>
      <c r="K224" s="6">
        <v>43040</v>
      </c>
      <c r="L224" s="6">
        <v>43099</v>
      </c>
      <c r="M224" s="23">
        <f t="shared" si="5"/>
        <v>8.4285714285714288</v>
      </c>
      <c r="N224" s="4">
        <v>0</v>
      </c>
      <c r="O224" s="9"/>
    </row>
    <row r="225" spans="1:15" ht="157.5" x14ac:dyDescent="0.25">
      <c r="A225" s="1">
        <v>215</v>
      </c>
      <c r="B225" t="s">
        <v>238</v>
      </c>
      <c r="C225" s="2" t="s">
        <v>477</v>
      </c>
      <c r="D225" s="34" t="s">
        <v>518</v>
      </c>
      <c r="E225" s="12" t="s">
        <v>1415</v>
      </c>
      <c r="F225" s="12" t="s">
        <v>1416</v>
      </c>
      <c r="G225" s="12" t="s">
        <v>1417</v>
      </c>
      <c r="H225" s="12" t="s">
        <v>1418</v>
      </c>
      <c r="I225" s="17" t="s">
        <v>1419</v>
      </c>
      <c r="J225" s="13">
        <v>3</v>
      </c>
      <c r="K225" s="6">
        <v>43040</v>
      </c>
      <c r="L225" s="6">
        <v>43312</v>
      </c>
      <c r="M225" s="23">
        <f t="shared" si="5"/>
        <v>38.857142857142854</v>
      </c>
      <c r="N225" s="4">
        <v>0</v>
      </c>
      <c r="O225" s="9"/>
    </row>
    <row r="226" spans="1:15" ht="146.25" x14ac:dyDescent="0.25">
      <c r="A226" s="1">
        <v>216</v>
      </c>
      <c r="B226" t="s">
        <v>239</v>
      </c>
      <c r="C226" s="2" t="s">
        <v>477</v>
      </c>
      <c r="D226" s="34" t="s">
        <v>1420</v>
      </c>
      <c r="E226" s="12" t="s">
        <v>1421</v>
      </c>
      <c r="F226" s="12" t="s">
        <v>1422</v>
      </c>
      <c r="G226" s="12" t="s">
        <v>1423</v>
      </c>
      <c r="H226" s="11" t="s">
        <v>1424</v>
      </c>
      <c r="I226" s="13" t="s">
        <v>1280</v>
      </c>
      <c r="J226" s="13">
        <v>2</v>
      </c>
      <c r="K226" s="6">
        <v>43040</v>
      </c>
      <c r="L226" s="6">
        <v>43403</v>
      </c>
      <c r="M226" s="23">
        <f t="shared" si="5"/>
        <v>51.857142857142854</v>
      </c>
      <c r="N226" s="4">
        <v>0</v>
      </c>
      <c r="O226" s="9"/>
    </row>
    <row r="227" spans="1:15" ht="191.25" x14ac:dyDescent="0.25">
      <c r="A227" s="1">
        <v>217</v>
      </c>
      <c r="B227" t="s">
        <v>240</v>
      </c>
      <c r="C227" s="2" t="s">
        <v>477</v>
      </c>
      <c r="D227" s="34" t="s">
        <v>1425</v>
      </c>
      <c r="E227" s="11" t="s">
        <v>1426</v>
      </c>
      <c r="F227" s="12" t="s">
        <v>1427</v>
      </c>
      <c r="G227" s="12" t="s">
        <v>1428</v>
      </c>
      <c r="H227" s="12" t="s">
        <v>1429</v>
      </c>
      <c r="I227" s="17" t="s">
        <v>1430</v>
      </c>
      <c r="J227" s="13">
        <v>1</v>
      </c>
      <c r="K227" s="6">
        <v>43040</v>
      </c>
      <c r="L227" s="6">
        <v>43099</v>
      </c>
      <c r="M227" s="23">
        <f t="shared" si="5"/>
        <v>8.4285714285714288</v>
      </c>
      <c r="N227" s="4">
        <v>1</v>
      </c>
      <c r="O227" s="9"/>
    </row>
    <row r="228" spans="1:15" ht="180" x14ac:dyDescent="0.25">
      <c r="A228" s="1">
        <v>218</v>
      </c>
      <c r="B228" t="s">
        <v>241</v>
      </c>
      <c r="C228" s="2" t="s">
        <v>477</v>
      </c>
      <c r="D228" s="34" t="s">
        <v>518</v>
      </c>
      <c r="E228" s="11" t="s">
        <v>1431</v>
      </c>
      <c r="F228" s="12" t="s">
        <v>1432</v>
      </c>
      <c r="G228" s="12" t="s">
        <v>1433</v>
      </c>
      <c r="H228" s="12" t="s">
        <v>1434</v>
      </c>
      <c r="I228" s="17" t="s">
        <v>956</v>
      </c>
      <c r="J228" s="13">
        <v>1</v>
      </c>
      <c r="K228" s="6">
        <v>43040</v>
      </c>
      <c r="L228" s="6">
        <v>43099</v>
      </c>
      <c r="M228" s="23">
        <f t="shared" si="5"/>
        <v>8.4285714285714288</v>
      </c>
      <c r="N228" s="4">
        <v>0</v>
      </c>
      <c r="O228" s="9"/>
    </row>
    <row r="229" spans="1:15" ht="247.5" x14ac:dyDescent="0.25">
      <c r="A229" s="1">
        <v>219</v>
      </c>
      <c r="B229" t="s">
        <v>242</v>
      </c>
      <c r="C229" s="2" t="s">
        <v>477</v>
      </c>
      <c r="D229" s="34" t="s">
        <v>1327</v>
      </c>
      <c r="E229" s="11" t="s">
        <v>1435</v>
      </c>
      <c r="F229" s="12" t="s">
        <v>1436</v>
      </c>
      <c r="G229" s="27" t="s">
        <v>1437</v>
      </c>
      <c r="H229" s="27" t="s">
        <v>1438</v>
      </c>
      <c r="I229" s="35" t="s">
        <v>571</v>
      </c>
      <c r="J229" s="35">
        <v>3</v>
      </c>
      <c r="K229" s="36">
        <v>43040</v>
      </c>
      <c r="L229" s="36">
        <v>43342</v>
      </c>
      <c r="M229" s="23">
        <f t="shared" si="5"/>
        <v>43.142857142857146</v>
      </c>
      <c r="N229" s="4">
        <v>0</v>
      </c>
      <c r="O229" s="9"/>
    </row>
    <row r="230" spans="1:15" ht="191.25" x14ac:dyDescent="0.25">
      <c r="A230" s="1">
        <v>220</v>
      </c>
      <c r="B230" t="s">
        <v>243</v>
      </c>
      <c r="C230" s="2" t="s">
        <v>477</v>
      </c>
      <c r="D230" s="34" t="s">
        <v>1242</v>
      </c>
      <c r="E230" s="11" t="s">
        <v>1439</v>
      </c>
      <c r="F230" s="12" t="s">
        <v>1440</v>
      </c>
      <c r="G230" s="12" t="s">
        <v>1441</v>
      </c>
      <c r="H230" s="12" t="s">
        <v>1442</v>
      </c>
      <c r="I230" s="17" t="s">
        <v>1443</v>
      </c>
      <c r="J230" s="13">
        <v>1</v>
      </c>
      <c r="K230" s="6">
        <v>43040</v>
      </c>
      <c r="L230" s="6">
        <v>43099</v>
      </c>
      <c r="M230" s="23">
        <f t="shared" si="5"/>
        <v>8.4285714285714288</v>
      </c>
      <c r="N230" s="4">
        <v>0</v>
      </c>
      <c r="O230" s="9"/>
    </row>
    <row r="231" spans="1:15" ht="168.75" x14ac:dyDescent="0.25">
      <c r="A231" s="1">
        <v>221</v>
      </c>
      <c r="B231" t="s">
        <v>244</v>
      </c>
      <c r="C231" s="2" t="s">
        <v>477</v>
      </c>
      <c r="D231" s="34" t="s">
        <v>556</v>
      </c>
      <c r="E231" s="11" t="s">
        <v>1444</v>
      </c>
      <c r="F231" s="12" t="s">
        <v>1445</v>
      </c>
      <c r="G231" s="12" t="s">
        <v>1446</v>
      </c>
      <c r="H231" s="12" t="s">
        <v>1442</v>
      </c>
      <c r="I231" s="17" t="s">
        <v>1443</v>
      </c>
      <c r="J231" s="13">
        <v>1</v>
      </c>
      <c r="K231" s="6">
        <v>43040</v>
      </c>
      <c r="L231" s="6">
        <v>43099</v>
      </c>
      <c r="M231" s="23">
        <f t="shared" si="5"/>
        <v>8.4285714285714288</v>
      </c>
      <c r="N231" s="4">
        <v>0</v>
      </c>
      <c r="O231" s="9"/>
    </row>
    <row r="232" spans="1:15" ht="191.25" x14ac:dyDescent="0.25">
      <c r="A232" s="1">
        <v>222</v>
      </c>
      <c r="B232" t="s">
        <v>245</v>
      </c>
      <c r="C232" s="2" t="s">
        <v>477</v>
      </c>
      <c r="D232" s="34" t="s">
        <v>1242</v>
      </c>
      <c r="E232" s="11" t="s">
        <v>1447</v>
      </c>
      <c r="F232" s="12" t="s">
        <v>1448</v>
      </c>
      <c r="G232" s="12" t="s">
        <v>1449</v>
      </c>
      <c r="H232" s="11" t="s">
        <v>1450</v>
      </c>
      <c r="I232" s="13" t="s">
        <v>613</v>
      </c>
      <c r="J232" s="13">
        <v>1</v>
      </c>
      <c r="K232" s="6">
        <v>43040</v>
      </c>
      <c r="L232" s="6">
        <v>43099</v>
      </c>
      <c r="M232" s="23">
        <f t="shared" si="5"/>
        <v>8.4285714285714288</v>
      </c>
      <c r="N232" s="4">
        <v>0</v>
      </c>
      <c r="O232" s="9"/>
    </row>
    <row r="233" spans="1:15" ht="112.5" x14ac:dyDescent="0.25">
      <c r="A233" s="1">
        <v>223</v>
      </c>
      <c r="B233" t="s">
        <v>246</v>
      </c>
      <c r="C233" s="2" t="s">
        <v>477</v>
      </c>
      <c r="D233" s="34" t="s">
        <v>518</v>
      </c>
      <c r="E233" s="11" t="s">
        <v>1451</v>
      </c>
      <c r="F233" s="12" t="s">
        <v>1452</v>
      </c>
      <c r="G233" s="12" t="s">
        <v>1453</v>
      </c>
      <c r="H233" s="11" t="s">
        <v>1454</v>
      </c>
      <c r="I233" s="13" t="s">
        <v>613</v>
      </c>
      <c r="J233" s="13">
        <v>1</v>
      </c>
      <c r="K233" s="6">
        <v>43040</v>
      </c>
      <c r="L233" s="6">
        <v>43099</v>
      </c>
      <c r="M233" s="23">
        <f t="shared" si="5"/>
        <v>8.4285714285714288</v>
      </c>
      <c r="N233" s="4">
        <v>0</v>
      </c>
      <c r="O233" s="9"/>
    </row>
    <row r="234" spans="1:15" ht="213.75" x14ac:dyDescent="0.25">
      <c r="A234" s="1">
        <v>224</v>
      </c>
      <c r="B234" t="s">
        <v>247</v>
      </c>
      <c r="C234" s="2" t="s">
        <v>477</v>
      </c>
      <c r="D234" s="34" t="s">
        <v>1281</v>
      </c>
      <c r="E234" s="11" t="s">
        <v>1455</v>
      </c>
      <c r="F234" s="12" t="s">
        <v>1456</v>
      </c>
      <c r="G234" s="11" t="s">
        <v>1457</v>
      </c>
      <c r="H234" s="11" t="s">
        <v>1458</v>
      </c>
      <c r="I234" s="13" t="s">
        <v>1262</v>
      </c>
      <c r="J234" s="13">
        <v>1</v>
      </c>
      <c r="K234" s="6">
        <v>43040</v>
      </c>
      <c r="L234" s="6">
        <v>43099</v>
      </c>
      <c r="M234" s="23">
        <f t="shared" si="5"/>
        <v>8.4285714285714288</v>
      </c>
      <c r="N234" s="4">
        <v>0</v>
      </c>
      <c r="O234" s="9"/>
    </row>
    <row r="235" spans="1:15" ht="168.75" x14ac:dyDescent="0.25">
      <c r="A235" s="1">
        <v>225</v>
      </c>
      <c r="B235" t="s">
        <v>248</v>
      </c>
      <c r="C235" s="2" t="s">
        <v>477</v>
      </c>
      <c r="D235" s="34" t="s">
        <v>1459</v>
      </c>
      <c r="E235" s="11" t="s">
        <v>1460</v>
      </c>
      <c r="F235" s="12" t="s">
        <v>1461</v>
      </c>
      <c r="G235" s="11" t="s">
        <v>1462</v>
      </c>
      <c r="H235" s="11" t="s">
        <v>1463</v>
      </c>
      <c r="I235" s="13" t="s">
        <v>1464</v>
      </c>
      <c r="J235" s="13">
        <v>1</v>
      </c>
      <c r="K235" s="6">
        <v>43040</v>
      </c>
      <c r="L235" s="6">
        <v>43099</v>
      </c>
      <c r="M235" s="23">
        <f t="shared" si="5"/>
        <v>8.4285714285714288</v>
      </c>
      <c r="N235" s="4">
        <v>0</v>
      </c>
      <c r="O235" s="9"/>
    </row>
    <row r="236" spans="1:15" ht="225" x14ac:dyDescent="0.25">
      <c r="A236" s="1">
        <v>226</v>
      </c>
      <c r="B236" t="s">
        <v>249</v>
      </c>
      <c r="C236" s="2" t="s">
        <v>477</v>
      </c>
      <c r="D236" s="34" t="s">
        <v>1337</v>
      </c>
      <c r="E236" s="11" t="s">
        <v>1465</v>
      </c>
      <c r="F236" s="12" t="s">
        <v>1466</v>
      </c>
      <c r="G236" s="11" t="s">
        <v>1467</v>
      </c>
      <c r="H236" s="11" t="s">
        <v>1468</v>
      </c>
      <c r="I236" s="13" t="s">
        <v>1469</v>
      </c>
      <c r="J236" s="13">
        <v>1</v>
      </c>
      <c r="K236" s="6">
        <v>43040</v>
      </c>
      <c r="L236" s="6">
        <v>43099</v>
      </c>
      <c r="M236" s="23">
        <f t="shared" si="5"/>
        <v>8.4285714285714288</v>
      </c>
      <c r="N236" s="4">
        <v>0</v>
      </c>
      <c r="O236" s="9"/>
    </row>
    <row r="237" spans="1:15" ht="191.25" x14ac:dyDescent="0.25">
      <c r="A237" s="1">
        <v>227</v>
      </c>
      <c r="B237" t="s">
        <v>250</v>
      </c>
      <c r="C237" s="2" t="s">
        <v>477</v>
      </c>
      <c r="D237" s="34" t="s">
        <v>1242</v>
      </c>
      <c r="E237" s="11" t="s">
        <v>1470</v>
      </c>
      <c r="F237" s="12" t="s">
        <v>1471</v>
      </c>
      <c r="G237" s="11" t="s">
        <v>1472</v>
      </c>
      <c r="H237" s="11" t="s">
        <v>1473</v>
      </c>
      <c r="I237" s="13" t="s">
        <v>613</v>
      </c>
      <c r="J237" s="13">
        <v>1</v>
      </c>
      <c r="K237" s="6">
        <v>43040</v>
      </c>
      <c r="L237" s="6">
        <v>43099</v>
      </c>
      <c r="M237" s="23">
        <f t="shared" si="5"/>
        <v>8.4285714285714288</v>
      </c>
      <c r="N237" s="4">
        <v>0</v>
      </c>
      <c r="O237" s="14"/>
    </row>
    <row r="238" spans="1:15" ht="213.75" x14ac:dyDescent="0.25">
      <c r="A238" s="1">
        <v>228</v>
      </c>
      <c r="B238" t="s">
        <v>251</v>
      </c>
      <c r="C238" s="2" t="s">
        <v>477</v>
      </c>
      <c r="D238" s="34" t="s">
        <v>1242</v>
      </c>
      <c r="E238" s="11" t="s">
        <v>1474</v>
      </c>
      <c r="F238" s="12" t="s">
        <v>1475</v>
      </c>
      <c r="G238" s="12" t="s">
        <v>1476</v>
      </c>
      <c r="H238" s="11" t="s">
        <v>1477</v>
      </c>
      <c r="I238" s="13" t="s">
        <v>956</v>
      </c>
      <c r="J238" s="13">
        <v>1</v>
      </c>
      <c r="K238" s="6">
        <v>43040</v>
      </c>
      <c r="L238" s="6">
        <v>43099</v>
      </c>
      <c r="M238" s="23">
        <f t="shared" si="5"/>
        <v>8.4285714285714288</v>
      </c>
      <c r="N238" s="4">
        <v>0</v>
      </c>
      <c r="O238" s="9"/>
    </row>
    <row r="239" spans="1:15" ht="146.25" x14ac:dyDescent="0.25">
      <c r="A239" s="1">
        <v>229</v>
      </c>
      <c r="B239" t="s">
        <v>252</v>
      </c>
      <c r="C239" s="2" t="s">
        <v>477</v>
      </c>
      <c r="D239" s="40" t="s">
        <v>1459</v>
      </c>
      <c r="E239" s="12" t="s">
        <v>1478</v>
      </c>
      <c r="F239" s="12" t="s">
        <v>1479</v>
      </c>
      <c r="G239" s="12" t="s">
        <v>1480</v>
      </c>
      <c r="H239" s="12" t="s">
        <v>1481</v>
      </c>
      <c r="I239" s="13" t="s">
        <v>1482</v>
      </c>
      <c r="J239" s="13">
        <v>1</v>
      </c>
      <c r="K239" s="6">
        <v>43040</v>
      </c>
      <c r="L239" s="6">
        <v>43099</v>
      </c>
      <c r="M239" s="23">
        <f t="shared" si="5"/>
        <v>8.4285714285714288</v>
      </c>
      <c r="N239" s="4">
        <v>0</v>
      </c>
      <c r="O239" s="9"/>
    </row>
    <row r="240" spans="1:15" ht="236.25" x14ac:dyDescent="0.25">
      <c r="A240" s="1">
        <v>230</v>
      </c>
      <c r="B240" t="s">
        <v>253</v>
      </c>
      <c r="C240" s="2" t="s">
        <v>477</v>
      </c>
      <c r="D240" s="34" t="s">
        <v>518</v>
      </c>
      <c r="E240" s="12" t="s">
        <v>1483</v>
      </c>
      <c r="F240" s="12" t="s">
        <v>1479</v>
      </c>
      <c r="G240" s="27" t="s">
        <v>1484</v>
      </c>
      <c r="H240" s="27" t="s">
        <v>1438</v>
      </c>
      <c r="I240" s="35" t="s">
        <v>571</v>
      </c>
      <c r="J240" s="35">
        <v>3</v>
      </c>
      <c r="K240" s="36">
        <v>43040</v>
      </c>
      <c r="L240" s="36">
        <v>43342</v>
      </c>
      <c r="M240" s="23">
        <f t="shared" si="5"/>
        <v>43.142857142857146</v>
      </c>
      <c r="N240" s="4">
        <v>0</v>
      </c>
      <c r="O240" s="9"/>
    </row>
    <row r="241" spans="1:15" ht="213.75" x14ac:dyDescent="0.25">
      <c r="A241" s="1">
        <v>231</v>
      </c>
      <c r="B241" t="s">
        <v>254</v>
      </c>
      <c r="C241" s="2" t="s">
        <v>477</v>
      </c>
      <c r="D241" s="34" t="s">
        <v>1242</v>
      </c>
      <c r="E241" s="12" t="s">
        <v>1485</v>
      </c>
      <c r="F241" s="12" t="s">
        <v>1486</v>
      </c>
      <c r="G241" s="11" t="s">
        <v>1487</v>
      </c>
      <c r="H241" s="11" t="s">
        <v>1488</v>
      </c>
      <c r="I241" s="13" t="s">
        <v>1489</v>
      </c>
      <c r="J241" s="13">
        <v>1</v>
      </c>
      <c r="K241" s="6">
        <v>43040</v>
      </c>
      <c r="L241" s="6">
        <v>43099</v>
      </c>
      <c r="M241" s="23">
        <f t="shared" si="5"/>
        <v>8.4285714285714288</v>
      </c>
      <c r="N241" s="4">
        <v>0</v>
      </c>
      <c r="O241" s="9"/>
    </row>
    <row r="242" spans="1:15" ht="168.75" x14ac:dyDescent="0.25">
      <c r="A242" s="1">
        <v>232</v>
      </c>
      <c r="B242" t="s">
        <v>255</v>
      </c>
      <c r="C242" s="2" t="s">
        <v>477</v>
      </c>
      <c r="D242" s="34" t="s">
        <v>1459</v>
      </c>
      <c r="E242" s="12" t="s">
        <v>1490</v>
      </c>
      <c r="F242" s="12" t="s">
        <v>1479</v>
      </c>
      <c r="G242" s="11" t="s">
        <v>1491</v>
      </c>
      <c r="H242" s="11" t="s">
        <v>1492</v>
      </c>
      <c r="I242" s="13" t="s">
        <v>1493</v>
      </c>
      <c r="J242" s="13">
        <v>2</v>
      </c>
      <c r="K242" s="6">
        <v>43040</v>
      </c>
      <c r="L242" s="6">
        <v>43099</v>
      </c>
      <c r="M242" s="23">
        <f t="shared" si="5"/>
        <v>8.4285714285714288</v>
      </c>
      <c r="N242" s="4">
        <v>0</v>
      </c>
      <c r="O242" s="9"/>
    </row>
    <row r="243" spans="1:15" ht="168.75" x14ac:dyDescent="0.25">
      <c r="A243" s="1">
        <v>233</v>
      </c>
      <c r="B243" t="s">
        <v>256</v>
      </c>
      <c r="C243" s="2" t="s">
        <v>477</v>
      </c>
      <c r="D243" s="34" t="s">
        <v>1459</v>
      </c>
      <c r="E243" s="12" t="s">
        <v>1494</v>
      </c>
      <c r="F243" s="12" t="s">
        <v>1495</v>
      </c>
      <c r="G243" s="11" t="s">
        <v>1491</v>
      </c>
      <c r="H243" s="11" t="s">
        <v>1496</v>
      </c>
      <c r="I243" s="13" t="s">
        <v>1493</v>
      </c>
      <c r="J243" s="13">
        <v>2</v>
      </c>
      <c r="K243" s="6">
        <v>43040</v>
      </c>
      <c r="L243" s="6">
        <v>43099</v>
      </c>
      <c r="M243" s="23">
        <f t="shared" si="5"/>
        <v>8.4285714285714288</v>
      </c>
      <c r="N243" s="4">
        <v>0</v>
      </c>
      <c r="O243" s="9"/>
    </row>
    <row r="244" spans="1:15" ht="270" x14ac:dyDescent="0.25">
      <c r="A244" s="1">
        <v>234</v>
      </c>
      <c r="B244" t="s">
        <v>257</v>
      </c>
      <c r="C244" s="2" t="s">
        <v>477</v>
      </c>
      <c r="D244" s="34" t="s">
        <v>1242</v>
      </c>
      <c r="E244" s="12" t="s">
        <v>1497</v>
      </c>
      <c r="F244" s="12" t="s">
        <v>1498</v>
      </c>
      <c r="G244" s="11" t="s">
        <v>1499</v>
      </c>
      <c r="H244" s="11" t="s">
        <v>1500</v>
      </c>
      <c r="I244" s="13" t="s">
        <v>1501</v>
      </c>
      <c r="J244" s="13">
        <v>2</v>
      </c>
      <c r="K244" s="6">
        <v>43040</v>
      </c>
      <c r="L244" s="6">
        <v>43403</v>
      </c>
      <c r="M244" s="23">
        <f t="shared" si="5"/>
        <v>51.857142857142854</v>
      </c>
      <c r="N244" s="4">
        <v>0</v>
      </c>
      <c r="O244" s="9"/>
    </row>
    <row r="245" spans="1:15" ht="135" x14ac:dyDescent="0.25">
      <c r="A245" s="1">
        <v>235</v>
      </c>
      <c r="B245" t="s">
        <v>258</v>
      </c>
      <c r="C245" s="2" t="s">
        <v>477</v>
      </c>
      <c r="D245" s="34" t="s">
        <v>1502</v>
      </c>
      <c r="E245" s="12" t="s">
        <v>1503</v>
      </c>
      <c r="F245" s="12" t="s">
        <v>1504</v>
      </c>
      <c r="G245" s="11" t="s">
        <v>1505</v>
      </c>
      <c r="H245" s="11" t="s">
        <v>1506</v>
      </c>
      <c r="I245" s="13" t="s">
        <v>1507</v>
      </c>
      <c r="J245" s="13">
        <v>2</v>
      </c>
      <c r="K245" s="6">
        <v>43040</v>
      </c>
      <c r="L245" s="6">
        <v>43403</v>
      </c>
      <c r="M245" s="23">
        <f t="shared" si="5"/>
        <v>51.857142857142854</v>
      </c>
      <c r="N245" s="4">
        <v>0</v>
      </c>
      <c r="O245" s="9"/>
    </row>
    <row r="246" spans="1:15" ht="112.5" x14ac:dyDescent="0.25">
      <c r="A246" s="1">
        <v>236</v>
      </c>
      <c r="B246" t="s">
        <v>259</v>
      </c>
      <c r="C246" s="2" t="s">
        <v>477</v>
      </c>
      <c r="D246" s="34" t="s">
        <v>1242</v>
      </c>
      <c r="E246" s="12" t="s">
        <v>1508</v>
      </c>
      <c r="F246" s="12" t="s">
        <v>1509</v>
      </c>
      <c r="G246" s="27" t="s">
        <v>1510</v>
      </c>
      <c r="H246" s="27" t="s">
        <v>1511</v>
      </c>
      <c r="I246" s="35" t="s">
        <v>613</v>
      </c>
      <c r="J246" s="35">
        <v>1</v>
      </c>
      <c r="K246" s="36">
        <v>43040</v>
      </c>
      <c r="L246" s="36">
        <v>43099</v>
      </c>
      <c r="M246" s="23">
        <f t="shared" si="5"/>
        <v>8.4285714285714288</v>
      </c>
      <c r="N246" s="9">
        <v>1</v>
      </c>
      <c r="O246" s="9"/>
    </row>
    <row r="247" spans="1:15" ht="213.75" x14ac:dyDescent="0.25">
      <c r="A247" s="1">
        <v>237</v>
      </c>
      <c r="B247" t="s">
        <v>260</v>
      </c>
      <c r="C247" s="2" t="s">
        <v>477</v>
      </c>
      <c r="D247" s="34" t="s">
        <v>1512</v>
      </c>
      <c r="E247" s="12" t="s">
        <v>1513</v>
      </c>
      <c r="F247" s="12" t="s">
        <v>1514</v>
      </c>
      <c r="G247" s="11" t="s">
        <v>1515</v>
      </c>
      <c r="H247" s="12" t="s">
        <v>1516</v>
      </c>
      <c r="I247" s="17" t="s">
        <v>1517</v>
      </c>
      <c r="J247" s="13">
        <v>3</v>
      </c>
      <c r="K247" s="6">
        <v>43040</v>
      </c>
      <c r="L247" s="6">
        <v>43403</v>
      </c>
      <c r="M247" s="23">
        <f t="shared" si="5"/>
        <v>51.857142857142854</v>
      </c>
      <c r="N247" s="4">
        <v>0</v>
      </c>
      <c r="O247" s="9"/>
    </row>
    <row r="248" spans="1:15" ht="191.25" x14ac:dyDescent="0.25">
      <c r="A248" s="1">
        <v>238</v>
      </c>
      <c r="B248" t="s">
        <v>261</v>
      </c>
      <c r="C248" s="2" t="s">
        <v>477</v>
      </c>
      <c r="D248" s="34" t="s">
        <v>1512</v>
      </c>
      <c r="E248" s="12" t="s">
        <v>1518</v>
      </c>
      <c r="F248" s="12" t="s">
        <v>1519</v>
      </c>
      <c r="G248" s="11" t="s">
        <v>1520</v>
      </c>
      <c r="H248" s="12" t="s">
        <v>1521</v>
      </c>
      <c r="I248" s="17" t="s">
        <v>1517</v>
      </c>
      <c r="J248" s="13">
        <v>3</v>
      </c>
      <c r="K248" s="6">
        <v>43040</v>
      </c>
      <c r="L248" s="6">
        <v>43403</v>
      </c>
      <c r="M248" s="23">
        <f t="shared" si="5"/>
        <v>51.857142857142854</v>
      </c>
      <c r="N248" s="4">
        <v>0</v>
      </c>
      <c r="O248" s="9"/>
    </row>
    <row r="249" spans="1:15" ht="112.5" x14ac:dyDescent="0.25">
      <c r="A249" s="1">
        <v>239</v>
      </c>
      <c r="B249" t="s">
        <v>262</v>
      </c>
      <c r="C249" s="2" t="s">
        <v>477</v>
      </c>
      <c r="D249" s="34" t="s">
        <v>1512</v>
      </c>
      <c r="E249" s="12" t="s">
        <v>1522</v>
      </c>
      <c r="F249" s="12" t="s">
        <v>1523</v>
      </c>
      <c r="G249" s="11" t="s">
        <v>1524</v>
      </c>
      <c r="H249" s="12" t="s">
        <v>1525</v>
      </c>
      <c r="I249" s="17" t="s">
        <v>613</v>
      </c>
      <c r="J249" s="13">
        <v>1</v>
      </c>
      <c r="K249" s="6">
        <v>43040</v>
      </c>
      <c r="L249" s="6">
        <v>43403</v>
      </c>
      <c r="M249" s="23">
        <f t="shared" si="5"/>
        <v>51.857142857142854</v>
      </c>
      <c r="N249" s="4">
        <v>0</v>
      </c>
      <c r="O249" s="9"/>
    </row>
    <row r="250" spans="1:15" ht="168.75" x14ac:dyDescent="0.25">
      <c r="A250" s="1">
        <v>240</v>
      </c>
      <c r="B250" t="s">
        <v>263</v>
      </c>
      <c r="C250" s="2" t="s">
        <v>477</v>
      </c>
      <c r="D250" s="34" t="s">
        <v>1512</v>
      </c>
      <c r="E250" s="12" t="s">
        <v>1526</v>
      </c>
      <c r="F250" s="12" t="s">
        <v>1527</v>
      </c>
      <c r="G250" s="11" t="s">
        <v>1528</v>
      </c>
      <c r="H250" s="12" t="s">
        <v>1529</v>
      </c>
      <c r="I250" s="17" t="s">
        <v>1530</v>
      </c>
      <c r="J250" s="13">
        <v>10</v>
      </c>
      <c r="K250" s="6">
        <v>43040</v>
      </c>
      <c r="L250" s="6">
        <v>43403</v>
      </c>
      <c r="M250" s="23">
        <f t="shared" si="5"/>
        <v>51.857142857142854</v>
      </c>
      <c r="N250" s="4">
        <v>0</v>
      </c>
      <c r="O250" s="9"/>
    </row>
    <row r="251" spans="1:15" ht="292.5" x14ac:dyDescent="0.25">
      <c r="A251" s="1">
        <v>241</v>
      </c>
      <c r="B251" t="s">
        <v>264</v>
      </c>
      <c r="C251" s="2" t="s">
        <v>477</v>
      </c>
      <c r="D251" s="34" t="s">
        <v>1512</v>
      </c>
      <c r="E251" s="12" t="s">
        <v>1531</v>
      </c>
      <c r="F251" s="12" t="s">
        <v>1532</v>
      </c>
      <c r="G251" s="11" t="s">
        <v>1533</v>
      </c>
      <c r="H251" s="12" t="s">
        <v>1534</v>
      </c>
      <c r="I251" s="17" t="s">
        <v>483</v>
      </c>
      <c r="J251" s="13">
        <v>2</v>
      </c>
      <c r="K251" s="6">
        <v>43040</v>
      </c>
      <c r="L251" s="6">
        <v>43403</v>
      </c>
      <c r="M251" s="23">
        <f t="shared" si="5"/>
        <v>51.857142857142854</v>
      </c>
      <c r="N251" s="4">
        <v>0</v>
      </c>
      <c r="O251" s="9"/>
    </row>
    <row r="252" spans="1:15" ht="202.5" x14ac:dyDescent="0.25">
      <c r="A252" s="1">
        <v>242</v>
      </c>
      <c r="B252" t="s">
        <v>265</v>
      </c>
      <c r="C252" s="2" t="s">
        <v>477</v>
      </c>
      <c r="D252" s="34" t="s">
        <v>1512</v>
      </c>
      <c r="E252" s="11" t="s">
        <v>1535</v>
      </c>
      <c r="F252" s="12" t="s">
        <v>1536</v>
      </c>
      <c r="G252" s="11" t="s">
        <v>1537</v>
      </c>
      <c r="H252" s="11" t="s">
        <v>1538</v>
      </c>
      <c r="I252" s="13" t="s">
        <v>613</v>
      </c>
      <c r="J252" s="13">
        <v>2</v>
      </c>
      <c r="K252" s="6">
        <v>43040</v>
      </c>
      <c r="L252" s="6">
        <v>43403</v>
      </c>
      <c r="M252" s="23">
        <f t="shared" si="5"/>
        <v>51.857142857142854</v>
      </c>
      <c r="N252" s="4">
        <v>0</v>
      </c>
      <c r="O252" s="9"/>
    </row>
    <row r="253" spans="1:15" ht="213.75" x14ac:dyDescent="0.25">
      <c r="A253" s="1">
        <v>243</v>
      </c>
      <c r="B253" t="s">
        <v>266</v>
      </c>
      <c r="C253" s="2" t="s">
        <v>477</v>
      </c>
      <c r="D253" s="34" t="s">
        <v>518</v>
      </c>
      <c r="E253" s="12" t="s">
        <v>1539</v>
      </c>
      <c r="F253" s="12" t="s">
        <v>1540</v>
      </c>
      <c r="G253" s="12" t="s">
        <v>1541</v>
      </c>
      <c r="H253" s="12" t="s">
        <v>1542</v>
      </c>
      <c r="I253" s="17" t="s">
        <v>1543</v>
      </c>
      <c r="J253" s="13">
        <v>1</v>
      </c>
      <c r="K253" s="6">
        <v>43040</v>
      </c>
      <c r="L253" s="6">
        <v>43189</v>
      </c>
      <c r="M253" s="23">
        <f t="shared" si="5"/>
        <v>21.285714285714285</v>
      </c>
      <c r="N253" s="4">
        <v>0</v>
      </c>
      <c r="O253" s="9"/>
    </row>
    <row r="254" spans="1:15" ht="236.25" x14ac:dyDescent="0.25">
      <c r="A254" s="1">
        <v>244</v>
      </c>
      <c r="B254" t="s">
        <v>267</v>
      </c>
      <c r="C254" s="2" t="s">
        <v>477</v>
      </c>
      <c r="D254" s="34" t="s">
        <v>1544</v>
      </c>
      <c r="E254" s="11" t="s">
        <v>1545</v>
      </c>
      <c r="F254" s="12" t="s">
        <v>1546</v>
      </c>
      <c r="G254" s="14" t="s">
        <v>1547</v>
      </c>
      <c r="H254" s="14" t="s">
        <v>1548</v>
      </c>
      <c r="I254" s="17" t="s">
        <v>1549</v>
      </c>
      <c r="J254" s="9">
        <v>2</v>
      </c>
      <c r="K254" s="15">
        <v>43040</v>
      </c>
      <c r="L254" s="15">
        <v>43099</v>
      </c>
      <c r="M254" s="23">
        <f t="shared" si="5"/>
        <v>8.4285714285714288</v>
      </c>
      <c r="N254" s="4">
        <v>0</v>
      </c>
      <c r="O254" s="9"/>
    </row>
    <row r="255" spans="1:15" ht="225" x14ac:dyDescent="0.25">
      <c r="A255" s="1">
        <v>245</v>
      </c>
      <c r="B255" t="s">
        <v>268</v>
      </c>
      <c r="C255" s="2" t="s">
        <v>477</v>
      </c>
      <c r="D255" s="34" t="s">
        <v>1544</v>
      </c>
      <c r="E255" s="27" t="s">
        <v>1550</v>
      </c>
      <c r="F255" s="14" t="s">
        <v>1546</v>
      </c>
      <c r="G255" s="14" t="s">
        <v>1551</v>
      </c>
      <c r="H255" s="14" t="s">
        <v>1552</v>
      </c>
      <c r="I255" s="25" t="s">
        <v>1553</v>
      </c>
      <c r="J255" s="9">
        <v>1</v>
      </c>
      <c r="K255" s="15">
        <v>43040</v>
      </c>
      <c r="L255" s="15">
        <v>43099</v>
      </c>
      <c r="M255" s="7">
        <f t="shared" si="5"/>
        <v>8.4285714285714288</v>
      </c>
      <c r="N255" s="4">
        <v>0</v>
      </c>
      <c r="O255" s="9"/>
    </row>
    <row r="256" spans="1:15" ht="112.5" x14ac:dyDescent="0.25">
      <c r="A256" s="1">
        <v>246</v>
      </c>
      <c r="B256" t="s">
        <v>269</v>
      </c>
      <c r="C256" s="2" t="s">
        <v>477</v>
      </c>
      <c r="D256" s="34" t="s">
        <v>1459</v>
      </c>
      <c r="E256" s="11" t="s">
        <v>1554</v>
      </c>
      <c r="F256" s="12" t="s">
        <v>1479</v>
      </c>
      <c r="G256" s="12" t="s">
        <v>1555</v>
      </c>
      <c r="H256" s="12" t="s">
        <v>1556</v>
      </c>
      <c r="I256" s="17" t="s">
        <v>1557</v>
      </c>
      <c r="J256" s="13">
        <v>3</v>
      </c>
      <c r="K256" s="6">
        <v>43040</v>
      </c>
      <c r="L256" s="6">
        <v>43342</v>
      </c>
      <c r="M256" s="23">
        <f t="shared" si="5"/>
        <v>43.142857142857146</v>
      </c>
      <c r="N256" s="4">
        <v>0</v>
      </c>
      <c r="O256" s="9"/>
    </row>
    <row r="257" spans="1:15" ht="202.5" x14ac:dyDescent="0.25">
      <c r="A257" s="1">
        <v>247</v>
      </c>
      <c r="B257" t="s">
        <v>270</v>
      </c>
      <c r="C257" s="2" t="s">
        <v>477</v>
      </c>
      <c r="D257" s="34" t="s">
        <v>1459</v>
      </c>
      <c r="E257" s="11" t="s">
        <v>1558</v>
      </c>
      <c r="F257" s="12" t="s">
        <v>1559</v>
      </c>
      <c r="G257" s="12" t="s">
        <v>1560</v>
      </c>
      <c r="H257" s="12" t="s">
        <v>1186</v>
      </c>
      <c r="I257" s="17" t="s">
        <v>1187</v>
      </c>
      <c r="J257" s="13">
        <v>3</v>
      </c>
      <c r="K257" s="6">
        <v>43040</v>
      </c>
      <c r="L257" s="6">
        <v>43342</v>
      </c>
      <c r="M257" s="23">
        <f t="shared" si="5"/>
        <v>43.142857142857146</v>
      </c>
      <c r="N257" s="4">
        <v>0</v>
      </c>
      <c r="O257" s="9"/>
    </row>
    <row r="258" spans="1:15" ht="213.75" x14ac:dyDescent="0.25">
      <c r="A258" s="1">
        <v>248</v>
      </c>
      <c r="B258" t="s">
        <v>271</v>
      </c>
      <c r="C258" s="2" t="s">
        <v>477</v>
      </c>
      <c r="D258" s="34" t="s">
        <v>1337</v>
      </c>
      <c r="E258" s="11" t="s">
        <v>1561</v>
      </c>
      <c r="F258" s="12" t="s">
        <v>1562</v>
      </c>
      <c r="G258" s="12" t="s">
        <v>1563</v>
      </c>
      <c r="H258" s="12" t="s">
        <v>1564</v>
      </c>
      <c r="I258" s="17" t="s">
        <v>1565</v>
      </c>
      <c r="J258" s="13">
        <v>2</v>
      </c>
      <c r="K258" s="6">
        <v>43040</v>
      </c>
      <c r="L258" s="6">
        <v>43099</v>
      </c>
      <c r="M258" s="23">
        <f t="shared" si="5"/>
        <v>8.4285714285714288</v>
      </c>
      <c r="N258" s="4">
        <v>0</v>
      </c>
      <c r="O258" s="9"/>
    </row>
    <row r="259" spans="1:15" ht="135" x14ac:dyDescent="0.25">
      <c r="A259" s="1">
        <v>249</v>
      </c>
      <c r="B259" t="s">
        <v>272</v>
      </c>
      <c r="C259" s="2" t="s">
        <v>477</v>
      </c>
      <c r="D259" s="34" t="s">
        <v>1337</v>
      </c>
      <c r="E259" s="11" t="s">
        <v>1566</v>
      </c>
      <c r="F259" s="12" t="s">
        <v>1562</v>
      </c>
      <c r="G259" s="12" t="s">
        <v>1567</v>
      </c>
      <c r="H259" s="12" t="s">
        <v>1568</v>
      </c>
      <c r="I259" s="17" t="s">
        <v>1569</v>
      </c>
      <c r="J259" s="13">
        <v>1</v>
      </c>
      <c r="K259" s="6">
        <v>43040</v>
      </c>
      <c r="L259" s="6">
        <v>43099</v>
      </c>
      <c r="M259" s="23">
        <f t="shared" si="5"/>
        <v>8.4285714285714288</v>
      </c>
      <c r="N259" s="4">
        <v>0</v>
      </c>
      <c r="O259" s="9"/>
    </row>
    <row r="260" spans="1:15" ht="225" x14ac:dyDescent="0.25">
      <c r="A260" s="1">
        <v>250</v>
      </c>
      <c r="B260" t="s">
        <v>273</v>
      </c>
      <c r="C260" s="2" t="s">
        <v>477</v>
      </c>
      <c r="D260" s="34" t="s">
        <v>1337</v>
      </c>
      <c r="E260" s="11" t="s">
        <v>1570</v>
      </c>
      <c r="F260" s="12" t="s">
        <v>1571</v>
      </c>
      <c r="G260" s="12" t="s">
        <v>1572</v>
      </c>
      <c r="H260" s="12" t="s">
        <v>1573</v>
      </c>
      <c r="I260" s="17" t="s">
        <v>632</v>
      </c>
      <c r="J260" s="13">
        <v>1</v>
      </c>
      <c r="K260" s="6">
        <v>43040</v>
      </c>
      <c r="L260" s="6">
        <v>43099</v>
      </c>
      <c r="M260" s="23">
        <f t="shared" si="5"/>
        <v>8.4285714285714288</v>
      </c>
      <c r="N260" s="4">
        <v>0</v>
      </c>
      <c r="O260" s="9"/>
    </row>
    <row r="261" spans="1:15" ht="247.5" x14ac:dyDescent="0.25">
      <c r="A261" s="1">
        <v>251</v>
      </c>
      <c r="B261" t="s">
        <v>274</v>
      </c>
      <c r="C261" s="2" t="s">
        <v>477</v>
      </c>
      <c r="D261" s="34" t="s">
        <v>1337</v>
      </c>
      <c r="E261" s="11" t="s">
        <v>1574</v>
      </c>
      <c r="F261" s="12" t="s">
        <v>1575</v>
      </c>
      <c r="G261" s="12" t="s">
        <v>1576</v>
      </c>
      <c r="H261" s="12" t="s">
        <v>1577</v>
      </c>
      <c r="I261" s="17" t="s">
        <v>613</v>
      </c>
      <c r="J261" s="13">
        <v>1</v>
      </c>
      <c r="K261" s="6">
        <v>43040</v>
      </c>
      <c r="L261" s="6">
        <v>43099</v>
      </c>
      <c r="M261" s="23">
        <f t="shared" si="5"/>
        <v>8.4285714285714288</v>
      </c>
      <c r="N261" s="4">
        <v>0</v>
      </c>
      <c r="O261" s="9"/>
    </row>
    <row r="262" spans="1:15" ht="157.5" x14ac:dyDescent="0.25">
      <c r="A262" s="1">
        <v>252</v>
      </c>
      <c r="B262" t="s">
        <v>275</v>
      </c>
      <c r="C262" s="2" t="s">
        <v>477</v>
      </c>
      <c r="D262" s="34" t="s">
        <v>1459</v>
      </c>
      <c r="E262" s="11" t="s">
        <v>1578</v>
      </c>
      <c r="F262" s="12" t="s">
        <v>1579</v>
      </c>
      <c r="G262" s="12" t="s">
        <v>1580</v>
      </c>
      <c r="H262" s="12" t="s">
        <v>1581</v>
      </c>
      <c r="I262" s="17" t="s">
        <v>1582</v>
      </c>
      <c r="J262" s="13">
        <v>1</v>
      </c>
      <c r="K262" s="6">
        <v>43040</v>
      </c>
      <c r="L262" s="6">
        <v>43099</v>
      </c>
      <c r="M262" s="23">
        <f t="shared" si="5"/>
        <v>8.4285714285714288</v>
      </c>
      <c r="N262" s="4">
        <v>0</v>
      </c>
      <c r="O262" s="9"/>
    </row>
    <row r="263" spans="1:15" ht="168.75" x14ac:dyDescent="0.25">
      <c r="A263" s="1">
        <v>253</v>
      </c>
      <c r="B263" t="s">
        <v>276</v>
      </c>
      <c r="C263" s="2" t="s">
        <v>477</v>
      </c>
      <c r="D263" s="34" t="s">
        <v>1583</v>
      </c>
      <c r="E263" s="11" t="s">
        <v>1584</v>
      </c>
      <c r="F263" s="12" t="s">
        <v>1585</v>
      </c>
      <c r="G263" s="12" t="s">
        <v>1586</v>
      </c>
      <c r="H263" s="12" t="s">
        <v>1587</v>
      </c>
      <c r="I263" s="17" t="s">
        <v>965</v>
      </c>
      <c r="J263" s="13">
        <v>2</v>
      </c>
      <c r="K263" s="6">
        <v>43040</v>
      </c>
      <c r="L263" s="6">
        <v>43099</v>
      </c>
      <c r="M263" s="23">
        <f t="shared" si="5"/>
        <v>8.4285714285714288</v>
      </c>
      <c r="N263" s="4">
        <v>0</v>
      </c>
      <c r="O263" s="9"/>
    </row>
    <row r="264" spans="1:15" ht="270" x14ac:dyDescent="0.25">
      <c r="A264" s="1">
        <v>254</v>
      </c>
      <c r="B264" t="s">
        <v>277</v>
      </c>
      <c r="C264" s="2" t="s">
        <v>477</v>
      </c>
      <c r="D264" s="34" t="s">
        <v>1459</v>
      </c>
      <c r="E264" s="11" t="s">
        <v>1588</v>
      </c>
      <c r="F264" s="12" t="s">
        <v>1589</v>
      </c>
      <c r="G264" s="12" t="s">
        <v>1476</v>
      </c>
      <c r="H264" s="12" t="s">
        <v>1477</v>
      </c>
      <c r="I264" s="17" t="s">
        <v>956</v>
      </c>
      <c r="J264" s="13">
        <v>1</v>
      </c>
      <c r="K264" s="6">
        <v>43040</v>
      </c>
      <c r="L264" s="6">
        <v>43099</v>
      </c>
      <c r="M264" s="23">
        <f t="shared" si="5"/>
        <v>8.4285714285714288</v>
      </c>
      <c r="N264" s="4">
        <v>0</v>
      </c>
      <c r="O264" s="9"/>
    </row>
    <row r="265" spans="1:15" ht="180" x14ac:dyDescent="0.25">
      <c r="A265" s="1">
        <v>255</v>
      </c>
      <c r="B265" t="s">
        <v>278</v>
      </c>
      <c r="C265" s="2" t="s">
        <v>477</v>
      </c>
      <c r="D265" s="34" t="s">
        <v>1583</v>
      </c>
      <c r="E265" s="11" t="s">
        <v>1590</v>
      </c>
      <c r="F265" s="12" t="s">
        <v>1591</v>
      </c>
      <c r="G265" s="12" t="s">
        <v>1592</v>
      </c>
      <c r="H265" s="12" t="s">
        <v>1593</v>
      </c>
      <c r="I265" s="17" t="s">
        <v>956</v>
      </c>
      <c r="J265" s="13">
        <v>1</v>
      </c>
      <c r="K265" s="6">
        <v>43040</v>
      </c>
      <c r="L265" s="6">
        <v>43099</v>
      </c>
      <c r="M265" s="23">
        <f t="shared" si="5"/>
        <v>8.4285714285714288</v>
      </c>
      <c r="N265" s="4">
        <v>0</v>
      </c>
      <c r="O265" s="9"/>
    </row>
    <row r="266" spans="1:15" ht="225" x14ac:dyDescent="0.25">
      <c r="A266" s="1">
        <v>256</v>
      </c>
      <c r="B266" t="s">
        <v>279</v>
      </c>
      <c r="C266" s="2" t="s">
        <v>477</v>
      </c>
      <c r="D266" s="34" t="s">
        <v>1459</v>
      </c>
      <c r="E266" s="11" t="s">
        <v>1594</v>
      </c>
      <c r="F266" s="12" t="s">
        <v>1595</v>
      </c>
      <c r="G266" s="12" t="s">
        <v>1596</v>
      </c>
      <c r="H266" s="12" t="s">
        <v>1597</v>
      </c>
      <c r="I266" s="17" t="s">
        <v>956</v>
      </c>
      <c r="J266" s="13">
        <v>1</v>
      </c>
      <c r="K266" s="6">
        <v>43040</v>
      </c>
      <c r="L266" s="6">
        <v>43099</v>
      </c>
      <c r="M266" s="23">
        <f t="shared" si="5"/>
        <v>8.4285714285714288</v>
      </c>
      <c r="N266" s="4">
        <v>0</v>
      </c>
      <c r="O266" s="9"/>
    </row>
    <row r="267" spans="1:15" ht="146.25" x14ac:dyDescent="0.25">
      <c r="A267" s="1">
        <v>257</v>
      </c>
      <c r="B267" t="s">
        <v>280</v>
      </c>
      <c r="C267" s="2" t="s">
        <v>477</v>
      </c>
      <c r="D267" s="34" t="s">
        <v>1459</v>
      </c>
      <c r="E267" s="11" t="s">
        <v>1598</v>
      </c>
      <c r="F267" s="12" t="s">
        <v>1599</v>
      </c>
      <c r="G267" s="12" t="s">
        <v>1600</v>
      </c>
      <c r="H267" s="12" t="s">
        <v>1601</v>
      </c>
      <c r="I267" s="17" t="s">
        <v>613</v>
      </c>
      <c r="J267" s="13">
        <v>1</v>
      </c>
      <c r="K267" s="6">
        <v>43040</v>
      </c>
      <c r="L267" s="6">
        <v>43099</v>
      </c>
      <c r="M267" s="23">
        <f t="shared" ref="M267:M330" si="6">(+L267-K267)/7</f>
        <v>8.4285714285714288</v>
      </c>
      <c r="N267" s="4">
        <v>0</v>
      </c>
      <c r="O267" s="9"/>
    </row>
    <row r="268" spans="1:15" ht="123.75" x14ac:dyDescent="0.25">
      <c r="A268" s="1">
        <v>258</v>
      </c>
      <c r="B268" t="s">
        <v>281</v>
      </c>
      <c r="C268" s="2" t="s">
        <v>477</v>
      </c>
      <c r="D268" s="34" t="s">
        <v>1459</v>
      </c>
      <c r="E268" s="11" t="s">
        <v>1602</v>
      </c>
      <c r="F268" s="12" t="s">
        <v>1603</v>
      </c>
      <c r="G268" s="11" t="s">
        <v>1596</v>
      </c>
      <c r="H268" s="11" t="s">
        <v>1597</v>
      </c>
      <c r="I268" s="13" t="s">
        <v>956</v>
      </c>
      <c r="J268" s="13">
        <v>1</v>
      </c>
      <c r="K268" s="6">
        <v>43040</v>
      </c>
      <c r="L268" s="6">
        <v>43099</v>
      </c>
      <c r="M268" s="23">
        <f t="shared" si="6"/>
        <v>8.4285714285714288</v>
      </c>
      <c r="N268" s="4">
        <v>0</v>
      </c>
      <c r="O268" s="9"/>
    </row>
    <row r="269" spans="1:15" ht="168.75" x14ac:dyDescent="0.25">
      <c r="A269" s="1">
        <v>259</v>
      </c>
      <c r="B269" t="s">
        <v>282</v>
      </c>
      <c r="C269" s="2" t="s">
        <v>477</v>
      </c>
      <c r="D269" s="34" t="s">
        <v>518</v>
      </c>
      <c r="E269" s="11" t="s">
        <v>1604</v>
      </c>
      <c r="F269" s="12" t="s">
        <v>1605</v>
      </c>
      <c r="G269" s="12" t="s">
        <v>1600</v>
      </c>
      <c r="H269" s="12" t="s">
        <v>1601</v>
      </c>
      <c r="I269" s="17" t="s">
        <v>613</v>
      </c>
      <c r="J269" s="13">
        <v>1</v>
      </c>
      <c r="K269" s="6">
        <v>43040</v>
      </c>
      <c r="L269" s="6">
        <v>43099</v>
      </c>
      <c r="M269" s="23">
        <f t="shared" si="6"/>
        <v>8.4285714285714288</v>
      </c>
      <c r="N269" s="4">
        <v>0</v>
      </c>
      <c r="O269" s="9"/>
    </row>
    <row r="270" spans="1:15" ht="191.25" x14ac:dyDescent="0.25">
      <c r="A270" s="1">
        <v>260</v>
      </c>
      <c r="B270" t="s">
        <v>283</v>
      </c>
      <c r="C270" s="2" t="s">
        <v>477</v>
      </c>
      <c r="D270" s="34" t="s">
        <v>518</v>
      </c>
      <c r="E270" s="11" t="s">
        <v>1606</v>
      </c>
      <c r="F270" s="12" t="s">
        <v>1607</v>
      </c>
      <c r="G270" s="12" t="s">
        <v>1608</v>
      </c>
      <c r="H270" s="12" t="s">
        <v>1609</v>
      </c>
      <c r="I270" s="17" t="s">
        <v>613</v>
      </c>
      <c r="J270" s="13">
        <v>1</v>
      </c>
      <c r="K270" s="6">
        <v>43040</v>
      </c>
      <c r="L270" s="6">
        <v>43099</v>
      </c>
      <c r="M270" s="23">
        <f t="shared" si="6"/>
        <v>8.4285714285714288</v>
      </c>
      <c r="N270" s="4">
        <v>0</v>
      </c>
      <c r="O270" s="9"/>
    </row>
    <row r="271" spans="1:15" ht="191.25" x14ac:dyDescent="0.25">
      <c r="A271" s="1">
        <v>261</v>
      </c>
      <c r="B271" t="s">
        <v>284</v>
      </c>
      <c r="C271" s="2" t="s">
        <v>477</v>
      </c>
      <c r="D271" s="34" t="s">
        <v>1459</v>
      </c>
      <c r="E271" s="11" t="s">
        <v>1610</v>
      </c>
      <c r="F271" s="12" t="s">
        <v>1611</v>
      </c>
      <c r="G271" s="12" t="s">
        <v>1608</v>
      </c>
      <c r="H271" s="12" t="s">
        <v>1612</v>
      </c>
      <c r="I271" s="17" t="s">
        <v>613</v>
      </c>
      <c r="J271" s="13">
        <v>1</v>
      </c>
      <c r="K271" s="6">
        <v>43040</v>
      </c>
      <c r="L271" s="6">
        <v>43099</v>
      </c>
      <c r="M271" s="23">
        <f t="shared" si="6"/>
        <v>8.4285714285714288</v>
      </c>
      <c r="N271" s="4">
        <v>0</v>
      </c>
      <c r="O271" s="9"/>
    </row>
    <row r="272" spans="1:15" ht="191.25" x14ac:dyDescent="0.25">
      <c r="A272" s="1">
        <v>262</v>
      </c>
      <c r="B272" t="s">
        <v>285</v>
      </c>
      <c r="C272" s="2" t="s">
        <v>477</v>
      </c>
      <c r="D272" s="34" t="s">
        <v>1502</v>
      </c>
      <c r="E272" s="11" t="s">
        <v>1613</v>
      </c>
      <c r="F272" s="12" t="s">
        <v>1614</v>
      </c>
      <c r="G272" s="12" t="s">
        <v>1608</v>
      </c>
      <c r="H272" s="12" t="s">
        <v>1615</v>
      </c>
      <c r="I272" s="17" t="s">
        <v>613</v>
      </c>
      <c r="J272" s="13">
        <v>1</v>
      </c>
      <c r="K272" s="6">
        <v>43040</v>
      </c>
      <c r="L272" s="6">
        <v>43099</v>
      </c>
      <c r="M272" s="23">
        <f t="shared" si="6"/>
        <v>8.4285714285714288</v>
      </c>
      <c r="N272" s="4">
        <v>0</v>
      </c>
      <c r="O272" s="9"/>
    </row>
    <row r="273" spans="1:15" ht="146.25" x14ac:dyDescent="0.25">
      <c r="A273" s="1">
        <v>263</v>
      </c>
      <c r="B273" t="s">
        <v>286</v>
      </c>
      <c r="C273" s="2" t="s">
        <v>477</v>
      </c>
      <c r="D273" s="34" t="s">
        <v>1459</v>
      </c>
      <c r="E273" s="11" t="s">
        <v>1616</v>
      </c>
      <c r="F273" s="12" t="s">
        <v>1617</v>
      </c>
      <c r="G273" s="14" t="s">
        <v>1618</v>
      </c>
      <c r="H273" s="14" t="s">
        <v>1619</v>
      </c>
      <c r="I273" s="17" t="s">
        <v>1620</v>
      </c>
      <c r="J273" s="13">
        <v>1</v>
      </c>
      <c r="K273" s="15">
        <v>43040</v>
      </c>
      <c r="L273" s="15">
        <v>43281</v>
      </c>
      <c r="M273" s="23">
        <f t="shared" si="6"/>
        <v>34.428571428571431</v>
      </c>
      <c r="N273" s="4">
        <v>0</v>
      </c>
      <c r="O273" s="9"/>
    </row>
    <row r="274" spans="1:15" ht="101.25" x14ac:dyDescent="0.25">
      <c r="A274" s="1">
        <v>264</v>
      </c>
      <c r="B274" t="s">
        <v>287</v>
      </c>
      <c r="C274" s="2" t="s">
        <v>477</v>
      </c>
      <c r="D274" s="34" t="s">
        <v>1621</v>
      </c>
      <c r="E274" s="11" t="s">
        <v>1622</v>
      </c>
      <c r="F274" s="12" t="s">
        <v>1623</v>
      </c>
      <c r="G274" s="12" t="s">
        <v>1624</v>
      </c>
      <c r="H274" s="12" t="s">
        <v>1625</v>
      </c>
      <c r="I274" s="17" t="s">
        <v>956</v>
      </c>
      <c r="J274" s="13">
        <v>1</v>
      </c>
      <c r="K274" s="15">
        <v>43040</v>
      </c>
      <c r="L274" s="15">
        <v>43099</v>
      </c>
      <c r="M274" s="23">
        <f t="shared" si="6"/>
        <v>8.4285714285714288</v>
      </c>
      <c r="N274" s="4">
        <v>0</v>
      </c>
      <c r="O274" s="9"/>
    </row>
    <row r="275" spans="1:15" ht="270" x14ac:dyDescent="0.25">
      <c r="A275" s="1">
        <v>265</v>
      </c>
      <c r="B275" t="s">
        <v>288</v>
      </c>
      <c r="C275" s="2" t="s">
        <v>477</v>
      </c>
      <c r="D275" s="34" t="s">
        <v>1621</v>
      </c>
      <c r="E275" s="11" t="s">
        <v>1626</v>
      </c>
      <c r="F275" s="12" t="s">
        <v>1623</v>
      </c>
      <c r="G275" s="12" t="s">
        <v>1627</v>
      </c>
      <c r="H275" s="12" t="s">
        <v>1628</v>
      </c>
      <c r="I275" s="25" t="s">
        <v>956</v>
      </c>
      <c r="J275" s="9">
        <v>1</v>
      </c>
      <c r="K275" s="15">
        <v>43040</v>
      </c>
      <c r="L275" s="6">
        <v>43099</v>
      </c>
      <c r="M275" s="23">
        <f t="shared" si="6"/>
        <v>8.4285714285714288</v>
      </c>
      <c r="N275" s="4">
        <v>0</v>
      </c>
      <c r="O275" s="9"/>
    </row>
    <row r="276" spans="1:15" ht="180" x14ac:dyDescent="0.25">
      <c r="A276" s="1">
        <v>266</v>
      </c>
      <c r="B276" t="s">
        <v>289</v>
      </c>
      <c r="C276" s="2" t="s">
        <v>477</v>
      </c>
      <c r="D276" s="34" t="s">
        <v>1621</v>
      </c>
      <c r="E276" s="11" t="s">
        <v>1629</v>
      </c>
      <c r="F276" s="12" t="s">
        <v>1623</v>
      </c>
      <c r="G276" s="14" t="s">
        <v>1630</v>
      </c>
      <c r="H276" s="14" t="s">
        <v>1628</v>
      </c>
      <c r="I276" s="25" t="s">
        <v>956</v>
      </c>
      <c r="J276" s="13">
        <v>1</v>
      </c>
      <c r="K276" s="15">
        <v>43040</v>
      </c>
      <c r="L276" s="15">
        <v>43099</v>
      </c>
      <c r="M276" s="23">
        <f t="shared" si="6"/>
        <v>8.4285714285714288</v>
      </c>
      <c r="N276" s="4">
        <v>0</v>
      </c>
      <c r="O276" s="9"/>
    </row>
    <row r="277" spans="1:15" ht="123.75" x14ac:dyDescent="0.25">
      <c r="A277" s="1">
        <v>267</v>
      </c>
      <c r="B277" t="s">
        <v>290</v>
      </c>
      <c r="C277" s="2" t="s">
        <v>477</v>
      </c>
      <c r="D277" s="34" t="s">
        <v>1459</v>
      </c>
      <c r="E277" s="11" t="s">
        <v>1631</v>
      </c>
      <c r="F277" s="12" t="s">
        <v>1632</v>
      </c>
      <c r="G277" s="12" t="s">
        <v>1633</v>
      </c>
      <c r="H277" s="12" t="s">
        <v>1634</v>
      </c>
      <c r="I277" s="17" t="s">
        <v>571</v>
      </c>
      <c r="J277" s="13">
        <v>3</v>
      </c>
      <c r="K277" s="6">
        <v>43040</v>
      </c>
      <c r="L277" s="6">
        <v>43342</v>
      </c>
      <c r="M277" s="23">
        <f t="shared" si="6"/>
        <v>43.142857142857146</v>
      </c>
      <c r="N277" s="4">
        <v>0</v>
      </c>
      <c r="O277" s="9"/>
    </row>
    <row r="278" spans="1:15" ht="157.5" x14ac:dyDescent="0.25">
      <c r="A278" s="1">
        <v>268</v>
      </c>
      <c r="B278" t="s">
        <v>291</v>
      </c>
      <c r="C278" s="2" t="s">
        <v>477</v>
      </c>
      <c r="D278" s="34" t="s">
        <v>1635</v>
      </c>
      <c r="E278" s="11" t="s">
        <v>1636</v>
      </c>
      <c r="F278" s="12" t="s">
        <v>1637</v>
      </c>
      <c r="G278" s="12" t="s">
        <v>1638</v>
      </c>
      <c r="H278" s="12" t="s">
        <v>1639</v>
      </c>
      <c r="I278" s="17" t="s">
        <v>1640</v>
      </c>
      <c r="J278" s="13">
        <v>3</v>
      </c>
      <c r="K278" s="6">
        <v>43040</v>
      </c>
      <c r="L278" s="6">
        <v>43342</v>
      </c>
      <c r="M278" s="23">
        <f t="shared" si="6"/>
        <v>43.142857142857146</v>
      </c>
      <c r="N278" s="4">
        <v>0</v>
      </c>
      <c r="O278" s="9"/>
    </row>
    <row r="279" spans="1:15" ht="157.5" x14ac:dyDescent="0.25">
      <c r="A279" s="1">
        <v>269</v>
      </c>
      <c r="B279" t="s">
        <v>292</v>
      </c>
      <c r="C279" s="2" t="s">
        <v>477</v>
      </c>
      <c r="D279" s="34" t="s">
        <v>1242</v>
      </c>
      <c r="E279" s="11" t="s">
        <v>1641</v>
      </c>
      <c r="F279" s="12" t="s">
        <v>1642</v>
      </c>
      <c r="G279" s="27" t="s">
        <v>1643</v>
      </c>
      <c r="H279" s="27" t="s">
        <v>1644</v>
      </c>
      <c r="I279" s="35" t="s">
        <v>571</v>
      </c>
      <c r="J279" s="35">
        <v>3</v>
      </c>
      <c r="K279" s="36">
        <v>43040</v>
      </c>
      <c r="L279" s="36">
        <v>43342</v>
      </c>
      <c r="M279" s="23">
        <f t="shared" si="6"/>
        <v>43.142857142857146</v>
      </c>
      <c r="N279" s="4">
        <v>0</v>
      </c>
      <c r="O279" s="9"/>
    </row>
    <row r="280" spans="1:15" ht="270" x14ac:dyDescent="0.25">
      <c r="A280" s="1">
        <v>270</v>
      </c>
      <c r="B280" t="s">
        <v>293</v>
      </c>
      <c r="C280" s="2" t="s">
        <v>477</v>
      </c>
      <c r="D280" s="34" t="s">
        <v>1645</v>
      </c>
      <c r="E280" s="11" t="s">
        <v>1646</v>
      </c>
      <c r="F280" s="12" t="s">
        <v>1647</v>
      </c>
      <c r="G280" s="12" t="s">
        <v>1648</v>
      </c>
      <c r="H280" s="12" t="s">
        <v>1649</v>
      </c>
      <c r="I280" s="17" t="s">
        <v>1650</v>
      </c>
      <c r="J280" s="13">
        <v>2</v>
      </c>
      <c r="K280" s="6">
        <v>43040</v>
      </c>
      <c r="L280" s="6">
        <v>43099</v>
      </c>
      <c r="M280" s="23">
        <f t="shared" si="6"/>
        <v>8.4285714285714288</v>
      </c>
      <c r="N280" s="4">
        <v>0</v>
      </c>
      <c r="O280" s="9"/>
    </row>
    <row r="281" spans="1:15" ht="202.5" x14ac:dyDescent="0.25">
      <c r="A281" s="1">
        <v>271</v>
      </c>
      <c r="B281" t="s">
        <v>294</v>
      </c>
      <c r="C281" s="2" t="s">
        <v>477</v>
      </c>
      <c r="D281" s="34" t="s">
        <v>1645</v>
      </c>
      <c r="E281" s="11" t="s">
        <v>1651</v>
      </c>
      <c r="F281" s="12" t="s">
        <v>1652</v>
      </c>
      <c r="G281" s="12" t="s">
        <v>1653</v>
      </c>
      <c r="H281" s="12" t="s">
        <v>1654</v>
      </c>
      <c r="I281" s="17" t="s">
        <v>1365</v>
      </c>
      <c r="J281" s="13">
        <v>1</v>
      </c>
      <c r="K281" s="6">
        <v>43040</v>
      </c>
      <c r="L281" s="6">
        <v>43099</v>
      </c>
      <c r="M281" s="23">
        <f t="shared" si="6"/>
        <v>8.4285714285714288</v>
      </c>
      <c r="N281" s="4">
        <v>0</v>
      </c>
      <c r="O281" s="9"/>
    </row>
    <row r="282" spans="1:15" ht="202.5" x14ac:dyDescent="0.25">
      <c r="A282" s="1">
        <v>272</v>
      </c>
      <c r="B282" t="s">
        <v>295</v>
      </c>
      <c r="C282" s="2" t="s">
        <v>477</v>
      </c>
      <c r="D282" s="34" t="s">
        <v>1655</v>
      </c>
      <c r="E282" s="11" t="s">
        <v>1656</v>
      </c>
      <c r="F282" s="12" t="s">
        <v>1657</v>
      </c>
      <c r="G282" s="12" t="s">
        <v>1658</v>
      </c>
      <c r="H282" s="12" t="s">
        <v>1659</v>
      </c>
      <c r="I282" s="17" t="s">
        <v>1660</v>
      </c>
      <c r="J282" s="13">
        <v>6</v>
      </c>
      <c r="K282" s="6">
        <v>43040</v>
      </c>
      <c r="L282" s="6">
        <v>43251</v>
      </c>
      <c r="M282" s="23">
        <f t="shared" si="6"/>
        <v>30.142857142857142</v>
      </c>
      <c r="N282" s="4">
        <v>0</v>
      </c>
      <c r="O282" s="9"/>
    </row>
    <row r="283" spans="1:15" ht="191.25" x14ac:dyDescent="0.25">
      <c r="A283" s="1">
        <v>273</v>
      </c>
      <c r="B283" t="s">
        <v>296</v>
      </c>
      <c r="C283" s="2" t="s">
        <v>477</v>
      </c>
      <c r="D283" s="34" t="s">
        <v>1661</v>
      </c>
      <c r="E283" s="11" t="s">
        <v>1662</v>
      </c>
      <c r="F283" s="12" t="s">
        <v>1663</v>
      </c>
      <c r="G283" s="12" t="s">
        <v>1664</v>
      </c>
      <c r="H283" s="12" t="s">
        <v>1665</v>
      </c>
      <c r="I283" s="17" t="s">
        <v>575</v>
      </c>
      <c r="J283" s="13">
        <v>3</v>
      </c>
      <c r="K283" s="6">
        <v>43040</v>
      </c>
      <c r="L283" s="6">
        <v>43403</v>
      </c>
      <c r="M283" s="23">
        <f t="shared" si="6"/>
        <v>51.857142857142854</v>
      </c>
      <c r="N283" s="4">
        <v>0</v>
      </c>
      <c r="O283" s="25"/>
    </row>
    <row r="284" spans="1:15" ht="180" x14ac:dyDescent="0.25">
      <c r="A284" s="1">
        <v>274</v>
      </c>
      <c r="B284" t="s">
        <v>297</v>
      </c>
      <c r="C284" s="2" t="s">
        <v>477</v>
      </c>
      <c r="D284" s="34" t="s">
        <v>1666</v>
      </c>
      <c r="E284" s="11" t="s">
        <v>1667</v>
      </c>
      <c r="F284" s="12" t="s">
        <v>1668</v>
      </c>
      <c r="G284" s="12" t="s">
        <v>1669</v>
      </c>
      <c r="H284" s="12" t="s">
        <v>1670</v>
      </c>
      <c r="I284" s="17" t="s">
        <v>1671</v>
      </c>
      <c r="J284" s="13">
        <v>10</v>
      </c>
      <c r="K284" s="6">
        <v>43049</v>
      </c>
      <c r="L284" s="6">
        <v>43099</v>
      </c>
      <c r="M284" s="23">
        <f t="shared" si="6"/>
        <v>7.1428571428571432</v>
      </c>
      <c r="N284" s="9">
        <v>8</v>
      </c>
      <c r="O284" s="41">
        <v>2</v>
      </c>
    </row>
    <row r="285" spans="1:15" ht="236.25" x14ac:dyDescent="0.25">
      <c r="A285" s="1">
        <v>275</v>
      </c>
      <c r="B285" t="s">
        <v>298</v>
      </c>
      <c r="C285" s="2" t="s">
        <v>477</v>
      </c>
      <c r="D285" s="34" t="s">
        <v>1459</v>
      </c>
      <c r="E285" s="11" t="s">
        <v>1672</v>
      </c>
      <c r="F285" s="12" t="s">
        <v>1673</v>
      </c>
      <c r="G285" s="12" t="s">
        <v>1674</v>
      </c>
      <c r="H285" s="12" t="s">
        <v>1675</v>
      </c>
      <c r="I285" s="17" t="s">
        <v>1676</v>
      </c>
      <c r="J285" s="13">
        <v>1</v>
      </c>
      <c r="K285" s="6">
        <v>43040</v>
      </c>
      <c r="L285" s="6">
        <v>43099</v>
      </c>
      <c r="M285" s="23">
        <f t="shared" si="6"/>
        <v>8.4285714285714288</v>
      </c>
      <c r="N285" s="4">
        <v>0</v>
      </c>
      <c r="O285" s="9"/>
    </row>
    <row r="286" spans="1:15" ht="157.5" x14ac:dyDescent="0.25">
      <c r="A286" s="1">
        <v>276</v>
      </c>
      <c r="B286" t="s">
        <v>299</v>
      </c>
      <c r="C286" s="2" t="s">
        <v>477</v>
      </c>
      <c r="D286" s="34" t="s">
        <v>1677</v>
      </c>
      <c r="E286" s="11" t="s">
        <v>1678</v>
      </c>
      <c r="F286" s="12" t="s">
        <v>1679</v>
      </c>
      <c r="G286" s="12" t="s">
        <v>1680</v>
      </c>
      <c r="H286" s="12" t="s">
        <v>1681</v>
      </c>
      <c r="I286" s="17" t="s">
        <v>1682</v>
      </c>
      <c r="J286" s="13">
        <v>8</v>
      </c>
      <c r="K286" s="6">
        <v>43040</v>
      </c>
      <c r="L286" s="6">
        <v>43403</v>
      </c>
      <c r="M286" s="23">
        <f t="shared" si="6"/>
        <v>51.857142857142854</v>
      </c>
      <c r="N286" s="4">
        <v>0</v>
      </c>
      <c r="O286" s="9"/>
    </row>
    <row r="287" spans="1:15" ht="191.25" x14ac:dyDescent="0.25">
      <c r="A287" s="1">
        <v>277</v>
      </c>
      <c r="B287" t="s">
        <v>300</v>
      </c>
      <c r="C287" s="2" t="s">
        <v>477</v>
      </c>
      <c r="D287" s="34" t="s">
        <v>1655</v>
      </c>
      <c r="E287" s="11" t="s">
        <v>1683</v>
      </c>
      <c r="F287" s="12" t="s">
        <v>1684</v>
      </c>
      <c r="G287" s="12" t="s">
        <v>1685</v>
      </c>
      <c r="H287" s="12" t="s">
        <v>1686</v>
      </c>
      <c r="I287" s="17" t="s">
        <v>977</v>
      </c>
      <c r="J287" s="13">
        <v>16</v>
      </c>
      <c r="K287" s="6">
        <v>43040</v>
      </c>
      <c r="L287" s="6">
        <v>43403</v>
      </c>
      <c r="M287" s="23">
        <f t="shared" si="6"/>
        <v>51.857142857142854</v>
      </c>
      <c r="N287" s="9">
        <v>1</v>
      </c>
      <c r="O287" s="9"/>
    </row>
    <row r="288" spans="1:15" ht="157.5" x14ac:dyDescent="0.25">
      <c r="A288" s="1">
        <v>278</v>
      </c>
      <c r="B288" t="s">
        <v>301</v>
      </c>
      <c r="C288" s="2" t="s">
        <v>477</v>
      </c>
      <c r="D288" s="34" t="s">
        <v>1459</v>
      </c>
      <c r="E288" s="11" t="s">
        <v>1687</v>
      </c>
      <c r="F288" s="12" t="s">
        <v>1688</v>
      </c>
      <c r="G288" s="12" t="s">
        <v>1685</v>
      </c>
      <c r="H288" s="12" t="s">
        <v>1686</v>
      </c>
      <c r="I288" s="17" t="s">
        <v>1689</v>
      </c>
      <c r="J288" s="42">
        <v>16</v>
      </c>
      <c r="K288" s="6">
        <v>43040</v>
      </c>
      <c r="L288" s="6">
        <v>43403</v>
      </c>
      <c r="M288" s="23">
        <f t="shared" si="6"/>
        <v>51.857142857142854</v>
      </c>
      <c r="N288" s="9">
        <v>1</v>
      </c>
      <c r="O288" s="9"/>
    </row>
    <row r="289" spans="1:15" ht="409.5" x14ac:dyDescent="0.25">
      <c r="A289" s="1">
        <v>279</v>
      </c>
      <c r="B289" t="s">
        <v>302</v>
      </c>
      <c r="C289" s="2" t="s">
        <v>477</v>
      </c>
      <c r="D289" s="34" t="s">
        <v>1459</v>
      </c>
      <c r="E289" s="11" t="s">
        <v>1690</v>
      </c>
      <c r="F289" s="12" t="s">
        <v>1691</v>
      </c>
      <c r="G289" s="12" t="s">
        <v>1692</v>
      </c>
      <c r="H289" s="12" t="s">
        <v>1693</v>
      </c>
      <c r="I289" s="17" t="s">
        <v>571</v>
      </c>
      <c r="J289" s="42">
        <v>4</v>
      </c>
      <c r="K289" s="6">
        <v>43040</v>
      </c>
      <c r="L289" s="6">
        <v>43403</v>
      </c>
      <c r="M289" s="23">
        <f t="shared" si="6"/>
        <v>51.857142857142854</v>
      </c>
      <c r="N289" s="4">
        <v>1</v>
      </c>
      <c r="O289" s="9"/>
    </row>
    <row r="290" spans="1:15" ht="303.75" x14ac:dyDescent="0.25">
      <c r="A290" s="1">
        <v>280</v>
      </c>
      <c r="B290" t="s">
        <v>303</v>
      </c>
      <c r="C290" s="2" t="s">
        <v>477</v>
      </c>
      <c r="D290" s="39" t="s">
        <v>1459</v>
      </c>
      <c r="E290" s="11" t="s">
        <v>1694</v>
      </c>
      <c r="F290" s="12" t="s">
        <v>1695</v>
      </c>
      <c r="G290" s="12" t="s">
        <v>1696</v>
      </c>
      <c r="H290" s="12" t="s">
        <v>1697</v>
      </c>
      <c r="I290" s="17" t="s">
        <v>1280</v>
      </c>
      <c r="J290" s="13">
        <v>3</v>
      </c>
      <c r="K290" s="6">
        <v>43040</v>
      </c>
      <c r="L290" s="6">
        <v>43403</v>
      </c>
      <c r="M290" s="23">
        <f t="shared" si="6"/>
        <v>51.857142857142854</v>
      </c>
      <c r="N290" s="4">
        <v>0</v>
      </c>
      <c r="O290" s="13"/>
    </row>
    <row r="291" spans="1:15" ht="157.5" x14ac:dyDescent="0.25">
      <c r="A291" s="1">
        <v>281</v>
      </c>
      <c r="B291" t="s">
        <v>304</v>
      </c>
      <c r="C291" s="2" t="s">
        <v>477</v>
      </c>
      <c r="D291" s="34" t="s">
        <v>1677</v>
      </c>
      <c r="E291" s="11" t="s">
        <v>1698</v>
      </c>
      <c r="F291" s="12" t="s">
        <v>1699</v>
      </c>
      <c r="G291" s="12" t="s">
        <v>1700</v>
      </c>
      <c r="H291" s="12" t="s">
        <v>1701</v>
      </c>
      <c r="I291" s="17" t="s">
        <v>1702</v>
      </c>
      <c r="J291" s="13">
        <v>5</v>
      </c>
      <c r="K291" s="6">
        <v>43101</v>
      </c>
      <c r="L291" s="6">
        <v>43403</v>
      </c>
      <c r="M291" s="23">
        <f t="shared" si="6"/>
        <v>43.142857142857146</v>
      </c>
      <c r="N291" s="4">
        <v>0</v>
      </c>
      <c r="O291" s="9"/>
    </row>
    <row r="292" spans="1:15" ht="202.5" x14ac:dyDescent="0.25">
      <c r="A292" s="1">
        <v>282</v>
      </c>
      <c r="B292" t="s">
        <v>305</v>
      </c>
      <c r="C292" s="2" t="s">
        <v>477</v>
      </c>
      <c r="D292" s="34" t="s">
        <v>1703</v>
      </c>
      <c r="E292" s="11" t="s">
        <v>1704</v>
      </c>
      <c r="F292" s="12" t="s">
        <v>1705</v>
      </c>
      <c r="G292" s="12" t="s">
        <v>1706</v>
      </c>
      <c r="H292" s="12" t="s">
        <v>1707</v>
      </c>
      <c r="I292" s="17" t="s">
        <v>571</v>
      </c>
      <c r="J292" s="13">
        <v>4</v>
      </c>
      <c r="K292" s="6">
        <v>43040</v>
      </c>
      <c r="L292" s="6">
        <v>43403</v>
      </c>
      <c r="M292" s="23">
        <f t="shared" si="6"/>
        <v>51.857142857142854</v>
      </c>
      <c r="N292" s="4">
        <v>0</v>
      </c>
      <c r="O292" s="9"/>
    </row>
    <row r="293" spans="1:15" ht="157.5" x14ac:dyDescent="0.25">
      <c r="A293" s="1">
        <v>283</v>
      </c>
      <c r="B293" t="s">
        <v>306</v>
      </c>
      <c r="C293" s="2" t="s">
        <v>477</v>
      </c>
      <c r="D293" s="34" t="s">
        <v>1703</v>
      </c>
      <c r="E293" s="11" t="s">
        <v>1708</v>
      </c>
      <c r="F293" s="12" t="s">
        <v>1709</v>
      </c>
      <c r="G293" s="11" t="s">
        <v>1710</v>
      </c>
      <c r="H293" s="11" t="s">
        <v>1711</v>
      </c>
      <c r="I293" s="17" t="s">
        <v>1712</v>
      </c>
      <c r="J293" s="13">
        <v>3</v>
      </c>
      <c r="K293" s="6">
        <v>43101</v>
      </c>
      <c r="L293" s="6">
        <v>43403</v>
      </c>
      <c r="M293" s="23">
        <f t="shared" si="6"/>
        <v>43.142857142857146</v>
      </c>
      <c r="N293" s="4">
        <v>0</v>
      </c>
      <c r="O293" s="9"/>
    </row>
    <row r="294" spans="1:15" ht="326.25" x14ac:dyDescent="0.25">
      <c r="A294" s="1">
        <v>284</v>
      </c>
      <c r="B294" t="s">
        <v>307</v>
      </c>
      <c r="C294" s="2" t="s">
        <v>477</v>
      </c>
      <c r="D294" s="34" t="s">
        <v>478</v>
      </c>
      <c r="E294" s="11" t="s">
        <v>1713</v>
      </c>
      <c r="F294" s="12" t="s">
        <v>1714</v>
      </c>
      <c r="G294" s="27" t="s">
        <v>1715</v>
      </c>
      <c r="H294" s="27" t="s">
        <v>1716</v>
      </c>
      <c r="I294" s="35" t="s">
        <v>571</v>
      </c>
      <c r="J294" s="35">
        <v>3</v>
      </c>
      <c r="K294" s="36">
        <v>43040</v>
      </c>
      <c r="L294" s="36">
        <v>43342</v>
      </c>
      <c r="M294" s="23">
        <f t="shared" si="6"/>
        <v>43.142857142857146</v>
      </c>
      <c r="N294" s="4">
        <v>0</v>
      </c>
      <c r="O294" s="9"/>
    </row>
    <row r="295" spans="1:15" ht="326.25" x14ac:dyDescent="0.25">
      <c r="A295" s="1">
        <v>285</v>
      </c>
      <c r="B295" t="s">
        <v>308</v>
      </c>
      <c r="C295" s="2" t="s">
        <v>477</v>
      </c>
      <c r="D295" s="34" t="s">
        <v>478</v>
      </c>
      <c r="E295" s="11" t="s">
        <v>1717</v>
      </c>
      <c r="F295" s="12" t="s">
        <v>1718</v>
      </c>
      <c r="G295" s="11" t="s">
        <v>1719</v>
      </c>
      <c r="H295" s="11" t="s">
        <v>1720</v>
      </c>
      <c r="I295" s="17" t="s">
        <v>1721</v>
      </c>
      <c r="J295" s="13">
        <v>3</v>
      </c>
      <c r="K295" s="6">
        <v>43040</v>
      </c>
      <c r="L295" s="6">
        <v>43403</v>
      </c>
      <c r="M295" s="23">
        <f t="shared" si="6"/>
        <v>51.857142857142854</v>
      </c>
      <c r="N295" s="4">
        <v>0</v>
      </c>
      <c r="O295" s="9"/>
    </row>
    <row r="296" spans="1:15" ht="180" x14ac:dyDescent="0.25">
      <c r="A296" s="1">
        <v>286</v>
      </c>
      <c r="B296" t="s">
        <v>309</v>
      </c>
      <c r="C296" s="2" t="s">
        <v>477</v>
      </c>
      <c r="D296" s="34" t="s">
        <v>478</v>
      </c>
      <c r="E296" s="11" t="s">
        <v>1722</v>
      </c>
      <c r="F296" s="12" t="s">
        <v>1723</v>
      </c>
      <c r="G296" s="12" t="s">
        <v>1724</v>
      </c>
      <c r="H296" s="11" t="s">
        <v>1725</v>
      </c>
      <c r="I296" s="17" t="s">
        <v>1084</v>
      </c>
      <c r="J296" s="13">
        <v>1</v>
      </c>
      <c r="K296" s="6">
        <v>43040</v>
      </c>
      <c r="L296" s="6">
        <v>43099</v>
      </c>
      <c r="M296" s="23">
        <f t="shared" si="6"/>
        <v>8.4285714285714288</v>
      </c>
      <c r="N296" s="9">
        <v>1</v>
      </c>
      <c r="O296" s="9"/>
    </row>
    <row r="297" spans="1:15" ht="112.5" x14ac:dyDescent="0.25">
      <c r="A297" s="1">
        <v>287</v>
      </c>
      <c r="B297" t="s">
        <v>310</v>
      </c>
      <c r="C297" s="2" t="s">
        <v>477</v>
      </c>
      <c r="D297" s="34" t="s">
        <v>478</v>
      </c>
      <c r="E297" s="11" t="s">
        <v>1726</v>
      </c>
      <c r="F297" s="12" t="s">
        <v>1727</v>
      </c>
      <c r="G297" s="11" t="s">
        <v>1728</v>
      </c>
      <c r="H297" s="11" t="s">
        <v>1066</v>
      </c>
      <c r="I297" s="17" t="s">
        <v>1729</v>
      </c>
      <c r="J297" s="13">
        <v>2</v>
      </c>
      <c r="K297" s="6">
        <v>43040</v>
      </c>
      <c r="L297" s="6">
        <v>43281</v>
      </c>
      <c r="M297" s="23">
        <f t="shared" si="6"/>
        <v>34.428571428571431</v>
      </c>
      <c r="N297" s="4">
        <v>0</v>
      </c>
      <c r="O297" s="9"/>
    </row>
    <row r="298" spans="1:15" ht="157.5" x14ac:dyDescent="0.25">
      <c r="A298" s="1">
        <v>288</v>
      </c>
      <c r="B298" t="s">
        <v>311</v>
      </c>
      <c r="C298" s="2" t="s">
        <v>477</v>
      </c>
      <c r="D298" s="34" t="s">
        <v>1730</v>
      </c>
      <c r="E298" s="11" t="s">
        <v>1731</v>
      </c>
      <c r="F298" s="12" t="s">
        <v>1732</v>
      </c>
      <c r="G298" s="11" t="s">
        <v>1685</v>
      </c>
      <c r="H298" s="11" t="s">
        <v>1686</v>
      </c>
      <c r="I298" s="17" t="s">
        <v>1689</v>
      </c>
      <c r="J298" s="13">
        <v>16</v>
      </c>
      <c r="K298" s="6">
        <v>43040</v>
      </c>
      <c r="L298" s="6">
        <v>43403</v>
      </c>
      <c r="M298" s="23">
        <f t="shared" si="6"/>
        <v>51.857142857142854</v>
      </c>
      <c r="N298" s="9">
        <v>1</v>
      </c>
      <c r="O298" s="9"/>
    </row>
    <row r="299" spans="1:15" ht="180" x14ac:dyDescent="0.25">
      <c r="A299" s="1">
        <v>289</v>
      </c>
      <c r="B299" t="s">
        <v>312</v>
      </c>
      <c r="C299" s="2" t="s">
        <v>477</v>
      </c>
      <c r="D299" s="34" t="s">
        <v>1703</v>
      </c>
      <c r="E299" s="11" t="s">
        <v>1733</v>
      </c>
      <c r="F299" s="12" t="s">
        <v>1734</v>
      </c>
      <c r="G299" s="11" t="s">
        <v>1735</v>
      </c>
      <c r="H299" s="11" t="s">
        <v>1736</v>
      </c>
      <c r="I299" s="17" t="s">
        <v>705</v>
      </c>
      <c r="J299" s="13">
        <v>2</v>
      </c>
      <c r="K299" s="6">
        <v>43040</v>
      </c>
      <c r="L299" s="6">
        <v>43403</v>
      </c>
      <c r="M299" s="23">
        <f t="shared" si="6"/>
        <v>51.857142857142854</v>
      </c>
      <c r="N299" s="4">
        <v>0</v>
      </c>
      <c r="O299" s="9"/>
    </row>
    <row r="300" spans="1:15" ht="157.5" x14ac:dyDescent="0.25">
      <c r="A300" s="1">
        <v>290</v>
      </c>
      <c r="B300" t="s">
        <v>313</v>
      </c>
      <c r="C300" s="2" t="s">
        <v>477</v>
      </c>
      <c r="D300" s="34" t="s">
        <v>1703</v>
      </c>
      <c r="E300" s="11" t="s">
        <v>1737</v>
      </c>
      <c r="F300" s="12" t="s">
        <v>1738</v>
      </c>
      <c r="G300" s="43" t="s">
        <v>1739</v>
      </c>
      <c r="H300" s="12" t="s">
        <v>1740</v>
      </c>
      <c r="I300" s="17" t="s">
        <v>571</v>
      </c>
      <c r="J300" s="13">
        <v>3</v>
      </c>
      <c r="K300" s="6">
        <v>43040</v>
      </c>
      <c r="L300" s="6">
        <v>43311</v>
      </c>
      <c r="M300" s="23">
        <f t="shared" si="6"/>
        <v>38.714285714285715</v>
      </c>
      <c r="N300" s="4">
        <v>0</v>
      </c>
      <c r="O300" s="9"/>
    </row>
    <row r="301" spans="1:15" ht="157.5" x14ac:dyDescent="0.25">
      <c r="A301" s="1">
        <v>291</v>
      </c>
      <c r="B301" t="s">
        <v>314</v>
      </c>
      <c r="C301" s="2" t="s">
        <v>477</v>
      </c>
      <c r="D301" s="34" t="s">
        <v>1703</v>
      </c>
      <c r="E301" s="11" t="s">
        <v>1741</v>
      </c>
      <c r="F301" s="12" t="s">
        <v>1742</v>
      </c>
      <c r="G301" s="12" t="s">
        <v>1743</v>
      </c>
      <c r="H301" s="44" t="s">
        <v>1744</v>
      </c>
      <c r="I301" s="17" t="s">
        <v>1745</v>
      </c>
      <c r="J301" s="13">
        <v>1</v>
      </c>
      <c r="K301" s="6">
        <v>43040</v>
      </c>
      <c r="L301" s="6">
        <v>43069</v>
      </c>
      <c r="M301" s="23">
        <f t="shared" si="6"/>
        <v>4.1428571428571432</v>
      </c>
      <c r="N301" s="9">
        <v>1</v>
      </c>
      <c r="O301" s="9"/>
    </row>
    <row r="302" spans="1:15" ht="202.5" x14ac:dyDescent="0.25">
      <c r="A302" s="1">
        <v>292</v>
      </c>
      <c r="B302" t="s">
        <v>315</v>
      </c>
      <c r="C302" s="2" t="s">
        <v>477</v>
      </c>
      <c r="D302" s="34" t="s">
        <v>1746</v>
      </c>
      <c r="E302" s="11" t="s">
        <v>1747</v>
      </c>
      <c r="F302" s="12" t="s">
        <v>1748</v>
      </c>
      <c r="G302" s="12" t="s">
        <v>1749</v>
      </c>
      <c r="H302" s="44" t="s">
        <v>1750</v>
      </c>
      <c r="I302" s="17" t="s">
        <v>1751</v>
      </c>
      <c r="J302" s="13">
        <v>1</v>
      </c>
      <c r="K302" s="6">
        <v>43049</v>
      </c>
      <c r="L302" s="6">
        <v>43099</v>
      </c>
      <c r="M302" s="23">
        <f t="shared" si="6"/>
        <v>7.1428571428571432</v>
      </c>
      <c r="N302" s="9">
        <v>1</v>
      </c>
      <c r="O302" s="9"/>
    </row>
    <row r="303" spans="1:15" ht="101.25" x14ac:dyDescent="0.25">
      <c r="A303" s="1">
        <v>293</v>
      </c>
      <c r="B303" t="s">
        <v>316</v>
      </c>
      <c r="C303" s="2" t="s">
        <v>477</v>
      </c>
      <c r="D303" s="34" t="s">
        <v>1746</v>
      </c>
      <c r="E303" s="11" t="s">
        <v>1752</v>
      </c>
      <c r="F303" s="12" t="s">
        <v>1753</v>
      </c>
      <c r="G303" s="12" t="s">
        <v>1754</v>
      </c>
      <c r="H303" s="44" t="s">
        <v>1755</v>
      </c>
      <c r="I303" s="17" t="s">
        <v>1756</v>
      </c>
      <c r="J303" s="13">
        <v>1</v>
      </c>
      <c r="K303" s="6">
        <v>43040</v>
      </c>
      <c r="L303" s="6">
        <v>43069</v>
      </c>
      <c r="M303" s="23">
        <f t="shared" si="6"/>
        <v>4.1428571428571432</v>
      </c>
      <c r="N303" s="9">
        <v>1</v>
      </c>
      <c r="O303" s="9"/>
    </row>
    <row r="304" spans="1:15" ht="123.75" x14ac:dyDescent="0.25">
      <c r="A304" s="1">
        <v>294</v>
      </c>
      <c r="B304" t="s">
        <v>317</v>
      </c>
      <c r="C304" s="2" t="s">
        <v>477</v>
      </c>
      <c r="D304" s="34" t="s">
        <v>1757</v>
      </c>
      <c r="E304" s="11" t="s">
        <v>1758</v>
      </c>
      <c r="F304" s="12" t="s">
        <v>1759</v>
      </c>
      <c r="G304" s="12" t="s">
        <v>1760</v>
      </c>
      <c r="H304" s="12" t="s">
        <v>1761</v>
      </c>
      <c r="I304" s="17" t="s">
        <v>575</v>
      </c>
      <c r="J304" s="13">
        <v>3</v>
      </c>
      <c r="K304" s="6">
        <v>43040</v>
      </c>
      <c r="L304" s="6">
        <v>43403</v>
      </c>
      <c r="M304" s="23">
        <f t="shared" si="6"/>
        <v>51.857142857142854</v>
      </c>
      <c r="N304" s="4">
        <v>0</v>
      </c>
      <c r="O304" s="9"/>
    </row>
    <row r="305" spans="1:15" ht="180" x14ac:dyDescent="0.25">
      <c r="A305" s="1">
        <v>295</v>
      </c>
      <c r="B305" t="s">
        <v>318</v>
      </c>
      <c r="C305" s="2" t="s">
        <v>477</v>
      </c>
      <c r="D305" s="34" t="s">
        <v>1757</v>
      </c>
      <c r="E305" s="27" t="s">
        <v>1762</v>
      </c>
      <c r="F305" s="12" t="s">
        <v>1763</v>
      </c>
      <c r="G305" s="12" t="s">
        <v>1764</v>
      </c>
      <c r="H305" s="12" t="s">
        <v>1765</v>
      </c>
      <c r="I305" s="9" t="s">
        <v>705</v>
      </c>
      <c r="J305" s="42">
        <v>2</v>
      </c>
      <c r="K305" s="6">
        <v>43040</v>
      </c>
      <c r="L305" s="6">
        <v>43403</v>
      </c>
      <c r="M305" s="23">
        <f t="shared" si="6"/>
        <v>51.857142857142854</v>
      </c>
      <c r="N305" s="4">
        <v>0</v>
      </c>
      <c r="O305" s="9"/>
    </row>
    <row r="306" spans="1:15" ht="146.25" x14ac:dyDescent="0.25">
      <c r="A306" s="1">
        <v>296</v>
      </c>
      <c r="B306" t="s">
        <v>319</v>
      </c>
      <c r="C306" s="2" t="s">
        <v>477</v>
      </c>
      <c r="D306" s="34" t="s">
        <v>1703</v>
      </c>
      <c r="E306" s="11" t="s">
        <v>1766</v>
      </c>
      <c r="F306" s="12" t="s">
        <v>1767</v>
      </c>
      <c r="G306" s="12" t="s">
        <v>1768</v>
      </c>
      <c r="H306" s="12" t="s">
        <v>1769</v>
      </c>
      <c r="I306" s="17" t="s">
        <v>1770</v>
      </c>
      <c r="J306" s="13">
        <v>2</v>
      </c>
      <c r="K306" s="6">
        <v>43040</v>
      </c>
      <c r="L306" s="6">
        <v>43403</v>
      </c>
      <c r="M306" s="23">
        <f t="shared" si="6"/>
        <v>51.857142857142854</v>
      </c>
      <c r="N306" s="4">
        <v>0</v>
      </c>
      <c r="O306" s="9"/>
    </row>
    <row r="307" spans="1:15" ht="146.25" x14ac:dyDescent="0.25">
      <c r="A307" s="1">
        <v>297</v>
      </c>
      <c r="B307" t="s">
        <v>320</v>
      </c>
      <c r="C307" s="2" t="s">
        <v>477</v>
      </c>
      <c r="D307" s="34" t="s">
        <v>1757</v>
      </c>
      <c r="E307" s="11" t="s">
        <v>1771</v>
      </c>
      <c r="F307" s="12" t="s">
        <v>1772</v>
      </c>
      <c r="G307" s="12" t="s">
        <v>1773</v>
      </c>
      <c r="H307" s="12" t="s">
        <v>1769</v>
      </c>
      <c r="I307" s="17" t="s">
        <v>1774</v>
      </c>
      <c r="J307" s="13">
        <v>2</v>
      </c>
      <c r="K307" s="6">
        <v>43099</v>
      </c>
      <c r="L307" s="6">
        <v>43281</v>
      </c>
      <c r="M307" s="23">
        <f t="shared" si="6"/>
        <v>26</v>
      </c>
      <c r="N307" s="4">
        <v>0</v>
      </c>
      <c r="O307" s="9"/>
    </row>
    <row r="308" spans="1:15" ht="236.25" x14ac:dyDescent="0.25">
      <c r="A308" s="1">
        <v>298</v>
      </c>
      <c r="B308" t="s">
        <v>321</v>
      </c>
      <c r="C308" s="2" t="s">
        <v>477</v>
      </c>
      <c r="D308" s="34" t="s">
        <v>1775</v>
      </c>
      <c r="E308" s="11" t="s">
        <v>1776</v>
      </c>
      <c r="F308" s="12" t="s">
        <v>1777</v>
      </c>
      <c r="G308" s="12" t="s">
        <v>1778</v>
      </c>
      <c r="H308" s="12" t="s">
        <v>1779</v>
      </c>
      <c r="I308" s="17" t="s">
        <v>705</v>
      </c>
      <c r="J308" s="13">
        <v>2</v>
      </c>
      <c r="K308" s="6">
        <v>43040</v>
      </c>
      <c r="L308" s="6">
        <v>43403</v>
      </c>
      <c r="M308" s="23">
        <f t="shared" si="6"/>
        <v>51.857142857142854</v>
      </c>
      <c r="N308" s="4">
        <v>0</v>
      </c>
      <c r="O308" s="9"/>
    </row>
    <row r="309" spans="1:15" ht="168.75" x14ac:dyDescent="0.25">
      <c r="A309" s="1">
        <v>299</v>
      </c>
      <c r="B309" t="s">
        <v>322</v>
      </c>
      <c r="C309" s="2" t="s">
        <v>477</v>
      </c>
      <c r="D309" s="39" t="s">
        <v>1459</v>
      </c>
      <c r="E309" s="11" t="s">
        <v>1780</v>
      </c>
      <c r="F309" s="12" t="s">
        <v>1589</v>
      </c>
      <c r="G309" s="12" t="s">
        <v>1781</v>
      </c>
      <c r="H309" s="12" t="s">
        <v>1782</v>
      </c>
      <c r="I309" s="17" t="s">
        <v>1783</v>
      </c>
      <c r="J309" s="13">
        <v>1</v>
      </c>
      <c r="K309" s="6">
        <v>43132</v>
      </c>
      <c r="L309" s="6">
        <v>43159</v>
      </c>
      <c r="M309" s="23">
        <f t="shared" si="6"/>
        <v>3.8571428571428572</v>
      </c>
      <c r="N309" s="4">
        <v>0</v>
      </c>
      <c r="O309" s="13"/>
    </row>
    <row r="310" spans="1:15" ht="236.25" x14ac:dyDescent="0.25">
      <c r="A310" s="1">
        <v>300</v>
      </c>
      <c r="B310" t="s">
        <v>323</v>
      </c>
      <c r="C310" s="2" t="s">
        <v>477</v>
      </c>
      <c r="D310" s="34" t="s">
        <v>1784</v>
      </c>
      <c r="E310" s="11" t="s">
        <v>1785</v>
      </c>
      <c r="F310" s="12" t="s">
        <v>1786</v>
      </c>
      <c r="G310" s="45" t="s">
        <v>1787</v>
      </c>
      <c r="H310" s="45" t="s">
        <v>1788</v>
      </c>
      <c r="I310" s="46" t="s">
        <v>1789</v>
      </c>
      <c r="J310" s="47">
        <v>1</v>
      </c>
      <c r="K310" s="48">
        <v>43132</v>
      </c>
      <c r="L310" s="48">
        <v>43159</v>
      </c>
      <c r="M310" s="23">
        <f t="shared" si="6"/>
        <v>3.8571428571428572</v>
      </c>
      <c r="N310" s="4">
        <v>0</v>
      </c>
      <c r="O310" s="9"/>
    </row>
    <row r="311" spans="1:15" ht="191.25" x14ac:dyDescent="0.25">
      <c r="A311" s="1">
        <v>301</v>
      </c>
      <c r="B311" t="s">
        <v>324</v>
      </c>
      <c r="C311" s="2" t="s">
        <v>477</v>
      </c>
      <c r="D311" s="34" t="s">
        <v>1784</v>
      </c>
      <c r="E311" s="11" t="s">
        <v>1790</v>
      </c>
      <c r="F311" s="12" t="s">
        <v>1791</v>
      </c>
      <c r="G311" s="45" t="s">
        <v>1792</v>
      </c>
      <c r="H311" s="45" t="s">
        <v>1793</v>
      </c>
      <c r="I311" s="46" t="s">
        <v>1794</v>
      </c>
      <c r="J311" s="47">
        <v>1</v>
      </c>
      <c r="K311" s="48">
        <v>43040</v>
      </c>
      <c r="L311" s="48">
        <v>43281</v>
      </c>
      <c r="M311" s="23">
        <f t="shared" si="6"/>
        <v>34.428571428571431</v>
      </c>
      <c r="N311" s="4">
        <v>0</v>
      </c>
      <c r="O311" s="9"/>
    </row>
    <row r="312" spans="1:15" ht="180" x14ac:dyDescent="0.25">
      <c r="A312" s="1">
        <v>302</v>
      </c>
      <c r="B312" t="s">
        <v>325</v>
      </c>
      <c r="C312" s="2" t="s">
        <v>477</v>
      </c>
      <c r="D312" s="39" t="s">
        <v>1703</v>
      </c>
      <c r="E312" s="11" t="s">
        <v>1795</v>
      </c>
      <c r="F312" s="12" t="s">
        <v>1796</v>
      </c>
      <c r="G312" s="12" t="s">
        <v>1797</v>
      </c>
      <c r="H312" s="12" t="s">
        <v>1798</v>
      </c>
      <c r="I312" s="17" t="s">
        <v>1192</v>
      </c>
      <c r="J312" s="13">
        <v>1</v>
      </c>
      <c r="K312" s="48">
        <v>43040</v>
      </c>
      <c r="L312" s="48">
        <v>43099</v>
      </c>
      <c r="M312" s="23">
        <f t="shared" si="6"/>
        <v>8.4285714285714288</v>
      </c>
      <c r="N312" s="13">
        <v>1</v>
      </c>
      <c r="O312" s="13"/>
    </row>
    <row r="313" spans="1:15" ht="157.5" x14ac:dyDescent="0.25">
      <c r="A313" s="1">
        <v>303</v>
      </c>
      <c r="B313" t="s">
        <v>326</v>
      </c>
      <c r="C313" s="2" t="s">
        <v>477</v>
      </c>
      <c r="D313" s="34" t="s">
        <v>1703</v>
      </c>
      <c r="E313" s="11" t="s">
        <v>1799</v>
      </c>
      <c r="F313" s="12" t="s">
        <v>1796</v>
      </c>
      <c r="G313" s="12" t="s">
        <v>1800</v>
      </c>
      <c r="H313" s="14" t="s">
        <v>1801</v>
      </c>
      <c r="I313" s="17" t="s">
        <v>1712</v>
      </c>
      <c r="J313" s="13">
        <v>3</v>
      </c>
      <c r="K313" s="6">
        <v>43101</v>
      </c>
      <c r="L313" s="6">
        <v>43403</v>
      </c>
      <c r="M313" s="23">
        <f t="shared" si="6"/>
        <v>43.142857142857146</v>
      </c>
      <c r="N313" s="4">
        <v>0</v>
      </c>
      <c r="O313" s="9"/>
    </row>
    <row r="314" spans="1:15" ht="123.75" x14ac:dyDescent="0.25">
      <c r="A314" s="1">
        <v>304</v>
      </c>
      <c r="B314" t="s">
        <v>327</v>
      </c>
      <c r="C314" s="2" t="s">
        <v>477</v>
      </c>
      <c r="D314" s="34" t="s">
        <v>1746</v>
      </c>
      <c r="E314" s="11" t="s">
        <v>1802</v>
      </c>
      <c r="F314" s="12" t="s">
        <v>1803</v>
      </c>
      <c r="G314" s="12" t="s">
        <v>1804</v>
      </c>
      <c r="H314" s="14" t="s">
        <v>1805</v>
      </c>
      <c r="I314" s="17" t="s">
        <v>1806</v>
      </c>
      <c r="J314" s="13">
        <v>1</v>
      </c>
      <c r="K314" s="6">
        <v>43040</v>
      </c>
      <c r="L314" s="6">
        <v>43069</v>
      </c>
      <c r="M314" s="23">
        <f t="shared" si="6"/>
        <v>4.1428571428571432</v>
      </c>
      <c r="N314" s="9">
        <v>1</v>
      </c>
      <c r="O314" s="9"/>
    </row>
    <row r="315" spans="1:15" ht="90" x14ac:dyDescent="0.25">
      <c r="A315" s="1">
        <v>305</v>
      </c>
      <c r="B315" t="s">
        <v>328</v>
      </c>
      <c r="C315" s="2" t="s">
        <v>477</v>
      </c>
      <c r="D315" s="34" t="s">
        <v>1703</v>
      </c>
      <c r="E315" s="11" t="s">
        <v>1807</v>
      </c>
      <c r="F315" s="12" t="s">
        <v>1808</v>
      </c>
      <c r="G315" s="12" t="s">
        <v>1809</v>
      </c>
      <c r="H315" s="12" t="s">
        <v>1810</v>
      </c>
      <c r="I315" s="17" t="s">
        <v>1159</v>
      </c>
      <c r="J315" s="13">
        <v>1</v>
      </c>
      <c r="K315" s="6">
        <v>43040</v>
      </c>
      <c r="L315" s="6">
        <v>43100</v>
      </c>
      <c r="M315" s="23">
        <f t="shared" si="6"/>
        <v>8.5714285714285712</v>
      </c>
      <c r="N315" s="9">
        <v>1</v>
      </c>
      <c r="O315" s="9"/>
    </row>
    <row r="316" spans="1:15" ht="168.75" x14ac:dyDescent="0.25">
      <c r="A316" s="1">
        <v>306</v>
      </c>
      <c r="B316" t="s">
        <v>329</v>
      </c>
      <c r="C316" s="2" t="s">
        <v>477</v>
      </c>
      <c r="D316" s="34" t="s">
        <v>1703</v>
      </c>
      <c r="E316" s="11" t="s">
        <v>1811</v>
      </c>
      <c r="F316" s="12" t="s">
        <v>1812</v>
      </c>
      <c r="G316" s="12" t="s">
        <v>1007</v>
      </c>
      <c r="H316" s="12" t="s">
        <v>1813</v>
      </c>
      <c r="I316" s="17" t="s">
        <v>571</v>
      </c>
      <c r="J316" s="13">
        <v>4</v>
      </c>
      <c r="K316" s="6">
        <v>43040</v>
      </c>
      <c r="L316" s="6">
        <v>43403</v>
      </c>
      <c r="M316" s="23">
        <f t="shared" si="6"/>
        <v>51.857142857142854</v>
      </c>
      <c r="N316" s="4">
        <v>0</v>
      </c>
      <c r="O316" s="9"/>
    </row>
    <row r="317" spans="1:15" ht="191.25" x14ac:dyDescent="0.25">
      <c r="A317" s="1">
        <v>307</v>
      </c>
      <c r="B317" t="s">
        <v>330</v>
      </c>
      <c r="C317" s="2" t="s">
        <v>477</v>
      </c>
      <c r="D317" s="34" t="s">
        <v>1746</v>
      </c>
      <c r="E317" s="11" t="s">
        <v>1814</v>
      </c>
      <c r="F317" s="12" t="s">
        <v>1815</v>
      </c>
      <c r="G317" s="12" t="s">
        <v>1816</v>
      </c>
      <c r="H317" s="12" t="s">
        <v>1817</v>
      </c>
      <c r="I317" s="17" t="s">
        <v>1756</v>
      </c>
      <c r="J317" s="13">
        <v>1</v>
      </c>
      <c r="K317" s="6">
        <v>43040</v>
      </c>
      <c r="L317" s="6">
        <v>43099</v>
      </c>
      <c r="M317" s="23">
        <f t="shared" si="6"/>
        <v>8.4285714285714288</v>
      </c>
      <c r="N317" s="4">
        <v>1</v>
      </c>
      <c r="O317" s="9"/>
    </row>
    <row r="318" spans="1:15" ht="78.75" x14ac:dyDescent="0.25">
      <c r="A318" s="1">
        <v>308</v>
      </c>
      <c r="B318" t="s">
        <v>331</v>
      </c>
      <c r="C318" s="2" t="s">
        <v>477</v>
      </c>
      <c r="D318" s="34" t="s">
        <v>1746</v>
      </c>
      <c r="E318" s="11" t="s">
        <v>1818</v>
      </c>
      <c r="F318" s="12" t="s">
        <v>1819</v>
      </c>
      <c r="G318" s="12" t="s">
        <v>1804</v>
      </c>
      <c r="H318" s="12" t="s">
        <v>1744</v>
      </c>
      <c r="I318" s="17" t="s">
        <v>1745</v>
      </c>
      <c r="J318" s="13">
        <v>1</v>
      </c>
      <c r="K318" s="6">
        <v>43040</v>
      </c>
      <c r="L318" s="6">
        <v>43069</v>
      </c>
      <c r="M318" s="23">
        <f t="shared" si="6"/>
        <v>4.1428571428571432</v>
      </c>
      <c r="N318" s="9">
        <v>1</v>
      </c>
      <c r="O318" s="9"/>
    </row>
    <row r="319" spans="1:15" ht="202.5" x14ac:dyDescent="0.25">
      <c r="A319" s="1">
        <v>309</v>
      </c>
      <c r="B319" t="s">
        <v>332</v>
      </c>
      <c r="C319" s="2" t="s">
        <v>477</v>
      </c>
      <c r="D319" s="34" t="s">
        <v>1820</v>
      </c>
      <c r="E319" s="11" t="s">
        <v>1821</v>
      </c>
      <c r="F319" s="12" t="s">
        <v>1822</v>
      </c>
      <c r="G319" s="12" t="s">
        <v>1099</v>
      </c>
      <c r="H319" s="12" t="s">
        <v>1100</v>
      </c>
      <c r="I319" s="17" t="s">
        <v>1101</v>
      </c>
      <c r="J319" s="13">
        <v>2</v>
      </c>
      <c r="K319" s="6">
        <v>43132</v>
      </c>
      <c r="L319" s="6">
        <v>43189</v>
      </c>
      <c r="M319" s="23">
        <f t="shared" si="6"/>
        <v>8.1428571428571423</v>
      </c>
      <c r="N319" s="4">
        <v>0</v>
      </c>
      <c r="O319" s="9"/>
    </row>
    <row r="320" spans="1:15" ht="191.25" x14ac:dyDescent="0.25">
      <c r="A320" s="1">
        <v>310</v>
      </c>
      <c r="B320" t="s">
        <v>333</v>
      </c>
      <c r="C320" s="2" t="s">
        <v>477</v>
      </c>
      <c r="D320" s="34" t="s">
        <v>1820</v>
      </c>
      <c r="E320" s="11" t="s">
        <v>1823</v>
      </c>
      <c r="F320" s="12" t="s">
        <v>1824</v>
      </c>
      <c r="G320" s="12" t="s">
        <v>1103</v>
      </c>
      <c r="H320" s="12" t="s">
        <v>1104</v>
      </c>
      <c r="I320" s="17" t="s">
        <v>1105</v>
      </c>
      <c r="J320" s="13">
        <v>1</v>
      </c>
      <c r="K320" s="6">
        <v>43040</v>
      </c>
      <c r="L320" s="6">
        <v>43250</v>
      </c>
      <c r="M320" s="23">
        <f t="shared" si="6"/>
        <v>30</v>
      </c>
      <c r="N320" s="4">
        <v>0</v>
      </c>
      <c r="O320" s="9"/>
    </row>
    <row r="321" spans="1:15" ht="135" x14ac:dyDescent="0.25">
      <c r="A321" s="1">
        <v>311</v>
      </c>
      <c r="B321" t="s">
        <v>334</v>
      </c>
      <c r="C321" s="2" t="s">
        <v>477</v>
      </c>
      <c r="D321" s="39" t="s">
        <v>1820</v>
      </c>
      <c r="E321" s="11" t="s">
        <v>1825</v>
      </c>
      <c r="F321" s="12" t="s">
        <v>1822</v>
      </c>
      <c r="G321" s="12" t="s">
        <v>1116</v>
      </c>
      <c r="H321" s="12" t="s">
        <v>1116</v>
      </c>
      <c r="I321" s="17" t="s">
        <v>571</v>
      </c>
      <c r="J321" s="13">
        <v>3</v>
      </c>
      <c r="K321" s="6">
        <v>43040</v>
      </c>
      <c r="L321" s="6">
        <v>43342</v>
      </c>
      <c r="M321" s="23">
        <f t="shared" si="6"/>
        <v>43.142857142857146</v>
      </c>
      <c r="N321" s="4">
        <v>0</v>
      </c>
      <c r="O321" s="13"/>
    </row>
    <row r="322" spans="1:15" ht="180" x14ac:dyDescent="0.25">
      <c r="A322" s="1">
        <v>312</v>
      </c>
      <c r="B322" t="s">
        <v>335</v>
      </c>
      <c r="C322" s="2" t="s">
        <v>477</v>
      </c>
      <c r="D322" s="39" t="s">
        <v>1826</v>
      </c>
      <c r="E322" s="11" t="s">
        <v>1827</v>
      </c>
      <c r="F322" s="12" t="s">
        <v>1828</v>
      </c>
      <c r="G322" s="12" t="s">
        <v>1112</v>
      </c>
      <c r="H322" s="12" t="s">
        <v>1112</v>
      </c>
      <c r="I322" s="17" t="s">
        <v>571</v>
      </c>
      <c r="J322" s="13">
        <v>3</v>
      </c>
      <c r="K322" s="48">
        <v>43040</v>
      </c>
      <c r="L322" s="48">
        <v>43342</v>
      </c>
      <c r="M322" s="23">
        <f t="shared" si="6"/>
        <v>43.142857142857146</v>
      </c>
      <c r="N322" s="4">
        <v>0</v>
      </c>
      <c r="O322" s="13"/>
    </row>
    <row r="323" spans="1:15" ht="168.75" x14ac:dyDescent="0.25">
      <c r="A323" s="1">
        <v>313</v>
      </c>
      <c r="B323" t="s">
        <v>336</v>
      </c>
      <c r="C323" s="2" t="s">
        <v>477</v>
      </c>
      <c r="D323" s="39" t="s">
        <v>1826</v>
      </c>
      <c r="E323" s="11" t="s">
        <v>1829</v>
      </c>
      <c r="F323" s="12" t="s">
        <v>1830</v>
      </c>
      <c r="G323" s="12" t="s">
        <v>1116</v>
      </c>
      <c r="H323" s="12" t="s">
        <v>1116</v>
      </c>
      <c r="I323" s="17" t="s">
        <v>571</v>
      </c>
      <c r="J323" s="13">
        <v>3</v>
      </c>
      <c r="K323" s="6">
        <v>43040</v>
      </c>
      <c r="L323" s="6">
        <v>43342</v>
      </c>
      <c r="M323" s="23">
        <f t="shared" si="6"/>
        <v>43.142857142857146</v>
      </c>
      <c r="N323" s="4">
        <v>0</v>
      </c>
      <c r="O323" s="13"/>
    </row>
    <row r="324" spans="1:15" ht="157.5" x14ac:dyDescent="0.25">
      <c r="A324" s="1">
        <v>314</v>
      </c>
      <c r="B324" t="s">
        <v>337</v>
      </c>
      <c r="C324" s="2" t="s">
        <v>477</v>
      </c>
      <c r="D324" s="39" t="s">
        <v>1826</v>
      </c>
      <c r="E324" s="11" t="s">
        <v>1831</v>
      </c>
      <c r="F324" s="12" t="s">
        <v>1832</v>
      </c>
      <c r="G324" s="12" t="s">
        <v>1833</v>
      </c>
      <c r="H324" s="12" t="s">
        <v>1834</v>
      </c>
      <c r="I324" s="17" t="s">
        <v>571</v>
      </c>
      <c r="J324" s="13">
        <v>3</v>
      </c>
      <c r="K324" s="6">
        <v>43040</v>
      </c>
      <c r="L324" s="6">
        <v>43342</v>
      </c>
      <c r="M324" s="23">
        <f t="shared" si="6"/>
        <v>43.142857142857146</v>
      </c>
      <c r="N324" s="4">
        <v>0</v>
      </c>
      <c r="O324" s="13"/>
    </row>
    <row r="325" spans="1:15" ht="146.25" x14ac:dyDescent="0.25">
      <c r="A325" s="1">
        <v>315</v>
      </c>
      <c r="B325" t="s">
        <v>338</v>
      </c>
      <c r="C325" s="2" t="s">
        <v>477</v>
      </c>
      <c r="D325" s="39" t="s">
        <v>1820</v>
      </c>
      <c r="E325" s="11" t="s">
        <v>1835</v>
      </c>
      <c r="F325" s="12" t="s">
        <v>1836</v>
      </c>
      <c r="G325" s="12" t="s">
        <v>1837</v>
      </c>
      <c r="H325" s="12" t="s">
        <v>1838</v>
      </c>
      <c r="I325" s="17" t="s">
        <v>622</v>
      </c>
      <c r="J325" s="13">
        <v>2</v>
      </c>
      <c r="K325" s="6">
        <v>43101</v>
      </c>
      <c r="L325" s="6">
        <v>43403</v>
      </c>
      <c r="M325" s="23">
        <f t="shared" si="6"/>
        <v>43.142857142857146</v>
      </c>
      <c r="N325" s="4">
        <v>0</v>
      </c>
      <c r="O325" s="13"/>
    </row>
    <row r="326" spans="1:15" ht="191.25" x14ac:dyDescent="0.25">
      <c r="A326" s="1">
        <v>316</v>
      </c>
      <c r="B326" t="s">
        <v>339</v>
      </c>
      <c r="C326" s="2" t="s">
        <v>477</v>
      </c>
      <c r="D326" s="39" t="s">
        <v>1839</v>
      </c>
      <c r="E326" s="11" t="s">
        <v>1840</v>
      </c>
      <c r="F326" s="12" t="s">
        <v>1841</v>
      </c>
      <c r="G326" s="12" t="s">
        <v>1842</v>
      </c>
      <c r="H326" s="12" t="s">
        <v>1843</v>
      </c>
      <c r="I326" s="17" t="s">
        <v>575</v>
      </c>
      <c r="J326" s="13">
        <v>3</v>
      </c>
      <c r="K326" s="6">
        <v>43040</v>
      </c>
      <c r="L326" s="6">
        <v>43403</v>
      </c>
      <c r="M326" s="23">
        <f t="shared" si="6"/>
        <v>51.857142857142854</v>
      </c>
      <c r="N326" s="4">
        <v>0</v>
      </c>
      <c r="O326" s="13"/>
    </row>
    <row r="327" spans="1:15" ht="247.5" x14ac:dyDescent="0.25">
      <c r="A327" s="1">
        <v>317</v>
      </c>
      <c r="B327" t="s">
        <v>340</v>
      </c>
      <c r="C327" s="2" t="s">
        <v>477</v>
      </c>
      <c r="D327" s="39" t="s">
        <v>1844</v>
      </c>
      <c r="E327" s="11" t="s">
        <v>1845</v>
      </c>
      <c r="F327" s="12" t="s">
        <v>1846</v>
      </c>
      <c r="G327" s="12" t="s">
        <v>1847</v>
      </c>
      <c r="H327" s="12" t="s">
        <v>1848</v>
      </c>
      <c r="I327" s="17" t="s">
        <v>1849</v>
      </c>
      <c r="J327" s="13">
        <v>2</v>
      </c>
      <c r="K327" s="6">
        <v>43040</v>
      </c>
      <c r="L327" s="6">
        <v>43099</v>
      </c>
      <c r="M327" s="23">
        <f t="shared" si="6"/>
        <v>8.4285714285714288</v>
      </c>
      <c r="N327" s="13">
        <v>2</v>
      </c>
      <c r="O327" s="13"/>
    </row>
    <row r="328" spans="1:15" ht="157.5" x14ac:dyDescent="0.25">
      <c r="A328" s="1">
        <v>318</v>
      </c>
      <c r="B328" t="s">
        <v>341</v>
      </c>
      <c r="C328" s="2" t="s">
        <v>477</v>
      </c>
      <c r="D328" s="34" t="s">
        <v>1583</v>
      </c>
      <c r="E328" s="11" t="s">
        <v>1850</v>
      </c>
      <c r="F328" s="12" t="s">
        <v>1851</v>
      </c>
      <c r="G328" s="12" t="s">
        <v>1852</v>
      </c>
      <c r="H328" s="12" t="s">
        <v>1853</v>
      </c>
      <c r="I328" s="17" t="s">
        <v>1854</v>
      </c>
      <c r="J328" s="13">
        <v>1</v>
      </c>
      <c r="K328" s="6">
        <v>43132</v>
      </c>
      <c r="L328" s="6">
        <v>43281</v>
      </c>
      <c r="M328" s="23">
        <f t="shared" si="6"/>
        <v>21.285714285714285</v>
      </c>
      <c r="N328" s="4">
        <v>0</v>
      </c>
      <c r="O328" s="9"/>
    </row>
    <row r="329" spans="1:15" ht="247.5" x14ac:dyDescent="0.25">
      <c r="A329" s="1">
        <v>319</v>
      </c>
      <c r="B329" t="s">
        <v>342</v>
      </c>
      <c r="C329" s="2" t="s">
        <v>477</v>
      </c>
      <c r="D329" s="34" t="s">
        <v>1242</v>
      </c>
      <c r="E329" s="11" t="s">
        <v>1855</v>
      </c>
      <c r="F329" s="12" t="s">
        <v>1856</v>
      </c>
      <c r="G329" s="12" t="s">
        <v>1857</v>
      </c>
      <c r="H329" s="12" t="s">
        <v>1858</v>
      </c>
      <c r="I329" s="17" t="s">
        <v>1859</v>
      </c>
      <c r="J329" s="13">
        <v>1</v>
      </c>
      <c r="K329" s="6">
        <v>43040</v>
      </c>
      <c r="L329" s="6">
        <v>43099</v>
      </c>
      <c r="M329" s="23">
        <f t="shared" si="6"/>
        <v>8.4285714285714288</v>
      </c>
      <c r="N329" s="4">
        <v>0</v>
      </c>
      <c r="O329" s="9"/>
    </row>
    <row r="330" spans="1:15" ht="225" x14ac:dyDescent="0.25">
      <c r="A330" s="1">
        <v>320</v>
      </c>
      <c r="B330" t="s">
        <v>343</v>
      </c>
      <c r="C330" s="2" t="s">
        <v>477</v>
      </c>
      <c r="D330" s="34" t="s">
        <v>1242</v>
      </c>
      <c r="E330" s="11" t="s">
        <v>1860</v>
      </c>
      <c r="F330" s="11" t="s">
        <v>1861</v>
      </c>
      <c r="G330" s="11" t="s">
        <v>1862</v>
      </c>
      <c r="H330" s="12" t="s">
        <v>1863</v>
      </c>
      <c r="I330" s="17" t="s">
        <v>1864</v>
      </c>
      <c r="J330" s="13">
        <v>1</v>
      </c>
      <c r="K330" s="6">
        <v>43040</v>
      </c>
      <c r="L330" s="6">
        <v>43099</v>
      </c>
      <c r="M330" s="23">
        <f t="shared" si="6"/>
        <v>8.4285714285714288</v>
      </c>
      <c r="N330" s="4">
        <v>0</v>
      </c>
      <c r="O330" s="9"/>
    </row>
    <row r="331" spans="1:15" ht="168.75" x14ac:dyDescent="0.25">
      <c r="A331" s="1">
        <v>321</v>
      </c>
      <c r="B331" t="s">
        <v>344</v>
      </c>
      <c r="C331" s="2" t="s">
        <v>477</v>
      </c>
      <c r="D331" s="34" t="s">
        <v>1865</v>
      </c>
      <c r="E331" s="11" t="s">
        <v>1866</v>
      </c>
      <c r="F331" s="11" t="s">
        <v>1867</v>
      </c>
      <c r="G331" s="11" t="s">
        <v>1868</v>
      </c>
      <c r="H331" s="12" t="s">
        <v>1869</v>
      </c>
      <c r="I331" s="17" t="s">
        <v>1870</v>
      </c>
      <c r="J331" s="13">
        <v>2</v>
      </c>
      <c r="K331" s="6">
        <v>43040</v>
      </c>
      <c r="L331" s="6">
        <v>43403</v>
      </c>
      <c r="M331" s="23">
        <f t="shared" ref="M331:M394" si="7">(+L331-K331)/7</f>
        <v>51.857142857142854</v>
      </c>
      <c r="N331" s="4">
        <v>0</v>
      </c>
      <c r="O331" s="9"/>
    </row>
    <row r="332" spans="1:15" ht="168.75" x14ac:dyDescent="0.25">
      <c r="A332" s="1">
        <v>322</v>
      </c>
      <c r="B332" t="s">
        <v>345</v>
      </c>
      <c r="C332" s="2" t="s">
        <v>477</v>
      </c>
      <c r="D332" s="34" t="s">
        <v>1865</v>
      </c>
      <c r="E332" s="11" t="s">
        <v>1871</v>
      </c>
      <c r="F332" s="11" t="s">
        <v>1872</v>
      </c>
      <c r="G332" s="11" t="s">
        <v>1873</v>
      </c>
      <c r="H332" s="12" t="s">
        <v>1874</v>
      </c>
      <c r="I332" s="17" t="s">
        <v>1875</v>
      </c>
      <c r="J332" s="13">
        <v>2</v>
      </c>
      <c r="K332" s="6">
        <v>43040</v>
      </c>
      <c r="L332" s="6">
        <v>43403</v>
      </c>
      <c r="M332" s="23">
        <f t="shared" si="7"/>
        <v>51.857142857142854</v>
      </c>
      <c r="N332" s="4">
        <v>0</v>
      </c>
      <c r="O332" s="9"/>
    </row>
    <row r="333" spans="1:15" ht="123.75" x14ac:dyDescent="0.25">
      <c r="A333" s="1">
        <v>323</v>
      </c>
      <c r="B333" t="s">
        <v>346</v>
      </c>
      <c r="C333" s="2" t="s">
        <v>477</v>
      </c>
      <c r="D333" s="34" t="s">
        <v>1242</v>
      </c>
      <c r="E333" s="11" t="s">
        <v>1876</v>
      </c>
      <c r="F333" s="11" t="s">
        <v>1877</v>
      </c>
      <c r="G333" s="11" t="s">
        <v>1417</v>
      </c>
      <c r="H333" s="12" t="s">
        <v>1418</v>
      </c>
      <c r="I333" s="17" t="s">
        <v>483</v>
      </c>
      <c r="J333" s="13">
        <v>3</v>
      </c>
      <c r="K333" s="6">
        <v>43040</v>
      </c>
      <c r="L333" s="6">
        <v>43312</v>
      </c>
      <c r="M333" s="23">
        <f t="shared" si="7"/>
        <v>38.857142857142854</v>
      </c>
      <c r="N333" s="4">
        <v>0</v>
      </c>
      <c r="O333" s="9"/>
    </row>
    <row r="334" spans="1:15" ht="146.25" x14ac:dyDescent="0.25">
      <c r="A334" s="1">
        <v>324</v>
      </c>
      <c r="B334" t="s">
        <v>347</v>
      </c>
      <c r="C334" s="2" t="s">
        <v>477</v>
      </c>
      <c r="D334" s="34" t="s">
        <v>1583</v>
      </c>
      <c r="E334" s="11" t="s">
        <v>1878</v>
      </c>
      <c r="F334" s="12" t="s">
        <v>1879</v>
      </c>
      <c r="G334" s="12" t="s">
        <v>1880</v>
      </c>
      <c r="H334" s="12" t="s">
        <v>1881</v>
      </c>
      <c r="I334" s="17" t="s">
        <v>1882</v>
      </c>
      <c r="J334" s="13">
        <v>2</v>
      </c>
      <c r="K334" s="6">
        <v>43040</v>
      </c>
      <c r="L334" s="6">
        <v>43189</v>
      </c>
      <c r="M334" s="23">
        <f t="shared" si="7"/>
        <v>21.285714285714285</v>
      </c>
      <c r="N334" s="4">
        <v>0</v>
      </c>
      <c r="O334" s="9"/>
    </row>
    <row r="335" spans="1:15" ht="123.75" x14ac:dyDescent="0.25">
      <c r="A335" s="1">
        <v>325</v>
      </c>
      <c r="B335" t="s">
        <v>348</v>
      </c>
      <c r="C335" s="2" t="s">
        <v>477</v>
      </c>
      <c r="D335" s="34" t="s">
        <v>1242</v>
      </c>
      <c r="E335" s="27" t="s">
        <v>1883</v>
      </c>
      <c r="F335" s="12" t="s">
        <v>1884</v>
      </c>
      <c r="G335" s="12" t="s">
        <v>1885</v>
      </c>
      <c r="H335" s="12" t="s">
        <v>1886</v>
      </c>
      <c r="I335" s="17" t="s">
        <v>1887</v>
      </c>
      <c r="J335" s="13">
        <v>2</v>
      </c>
      <c r="K335" s="6">
        <v>43040</v>
      </c>
      <c r="L335" s="6">
        <v>43189</v>
      </c>
      <c r="M335" s="23">
        <f t="shared" si="7"/>
        <v>21.285714285714285</v>
      </c>
      <c r="N335" s="4">
        <v>0</v>
      </c>
      <c r="O335" s="9"/>
    </row>
    <row r="336" spans="1:15" ht="168.75" x14ac:dyDescent="0.25">
      <c r="A336" s="1">
        <v>326</v>
      </c>
      <c r="B336" t="s">
        <v>349</v>
      </c>
      <c r="C336" s="2" t="s">
        <v>477</v>
      </c>
      <c r="D336" s="34" t="s">
        <v>1844</v>
      </c>
      <c r="E336" s="11" t="s">
        <v>1888</v>
      </c>
      <c r="F336" s="12" t="s">
        <v>1889</v>
      </c>
      <c r="G336" s="29" t="s">
        <v>1890</v>
      </c>
      <c r="H336" s="27" t="s">
        <v>1891</v>
      </c>
      <c r="I336" s="35" t="s">
        <v>1892</v>
      </c>
      <c r="J336" s="35">
        <v>3</v>
      </c>
      <c r="K336" s="36">
        <v>43040</v>
      </c>
      <c r="L336" s="36">
        <v>43403</v>
      </c>
      <c r="M336" s="23">
        <f t="shared" si="7"/>
        <v>51.857142857142854</v>
      </c>
      <c r="N336" s="4">
        <v>0</v>
      </c>
      <c r="O336" s="9"/>
    </row>
    <row r="337" spans="1:15" ht="202.5" x14ac:dyDescent="0.25">
      <c r="A337" s="1">
        <v>327</v>
      </c>
      <c r="B337" t="s">
        <v>350</v>
      </c>
      <c r="C337" s="2" t="s">
        <v>477</v>
      </c>
      <c r="D337" s="34" t="s">
        <v>1242</v>
      </c>
      <c r="E337" s="11" t="s">
        <v>1893</v>
      </c>
      <c r="F337" s="12" t="s">
        <v>1894</v>
      </c>
      <c r="G337" s="29" t="s">
        <v>1895</v>
      </c>
      <c r="H337" s="27" t="s">
        <v>1896</v>
      </c>
      <c r="I337" s="9" t="s">
        <v>1897</v>
      </c>
      <c r="J337" s="35">
        <v>1</v>
      </c>
      <c r="K337" s="36">
        <v>43040</v>
      </c>
      <c r="L337" s="36">
        <v>43099</v>
      </c>
      <c r="M337" s="23">
        <f t="shared" si="7"/>
        <v>8.4285714285714288</v>
      </c>
      <c r="N337" s="4">
        <v>0</v>
      </c>
      <c r="O337" s="9"/>
    </row>
    <row r="338" spans="1:15" ht="180" x14ac:dyDescent="0.25">
      <c r="A338" s="1">
        <v>328</v>
      </c>
      <c r="B338" t="s">
        <v>351</v>
      </c>
      <c r="C338" s="2" t="s">
        <v>477</v>
      </c>
      <c r="D338" s="34" t="s">
        <v>1242</v>
      </c>
      <c r="E338" s="11" t="s">
        <v>1898</v>
      </c>
      <c r="F338" s="12" t="s">
        <v>1899</v>
      </c>
      <c r="G338" s="14" t="s">
        <v>786</v>
      </c>
      <c r="H338" s="14" t="s">
        <v>787</v>
      </c>
      <c r="I338" s="25" t="s">
        <v>1900</v>
      </c>
      <c r="J338" s="35">
        <v>2</v>
      </c>
      <c r="K338" s="36">
        <v>43132</v>
      </c>
      <c r="L338" s="36">
        <v>43159</v>
      </c>
      <c r="M338" s="23">
        <f t="shared" si="7"/>
        <v>3.8571428571428572</v>
      </c>
      <c r="N338" s="4">
        <v>0</v>
      </c>
      <c r="O338" s="9"/>
    </row>
    <row r="339" spans="1:15" ht="236.25" x14ac:dyDescent="0.25">
      <c r="A339" s="1">
        <v>329</v>
      </c>
      <c r="B339" t="s">
        <v>352</v>
      </c>
      <c r="C339" s="2" t="s">
        <v>477</v>
      </c>
      <c r="D339" s="34" t="s">
        <v>1242</v>
      </c>
      <c r="E339" s="11" t="s">
        <v>1901</v>
      </c>
      <c r="F339" s="12" t="s">
        <v>1902</v>
      </c>
      <c r="G339" s="27" t="s">
        <v>1903</v>
      </c>
      <c r="H339" s="27" t="s">
        <v>1904</v>
      </c>
      <c r="I339" s="35" t="s">
        <v>1905</v>
      </c>
      <c r="J339" s="49">
        <v>1</v>
      </c>
      <c r="K339" s="36">
        <v>43132</v>
      </c>
      <c r="L339" s="36">
        <v>43159</v>
      </c>
      <c r="M339" s="23">
        <f t="shared" si="7"/>
        <v>3.8571428571428572</v>
      </c>
      <c r="N339" s="4">
        <v>0</v>
      </c>
      <c r="O339" s="9"/>
    </row>
    <row r="340" spans="1:15" ht="146.25" x14ac:dyDescent="0.25">
      <c r="A340" s="1">
        <v>330</v>
      </c>
      <c r="B340" t="s">
        <v>353</v>
      </c>
      <c r="C340" s="2" t="s">
        <v>477</v>
      </c>
      <c r="D340" s="34" t="s">
        <v>1242</v>
      </c>
      <c r="E340" s="11" t="s">
        <v>1906</v>
      </c>
      <c r="F340" s="12" t="s">
        <v>1907</v>
      </c>
      <c r="G340" s="29" t="s">
        <v>1908</v>
      </c>
      <c r="H340" s="27" t="s">
        <v>1909</v>
      </c>
      <c r="I340" s="9" t="s">
        <v>1910</v>
      </c>
      <c r="J340" s="35">
        <v>2</v>
      </c>
      <c r="K340" s="36">
        <v>43040</v>
      </c>
      <c r="L340" s="36">
        <v>43281</v>
      </c>
      <c r="M340" s="23">
        <f t="shared" si="7"/>
        <v>34.428571428571431</v>
      </c>
      <c r="N340" s="4">
        <v>0</v>
      </c>
      <c r="O340" s="9"/>
    </row>
    <row r="341" spans="1:15" ht="202.5" x14ac:dyDescent="0.25">
      <c r="A341" s="1">
        <v>331</v>
      </c>
      <c r="B341" t="s">
        <v>354</v>
      </c>
      <c r="C341" s="2" t="s">
        <v>477</v>
      </c>
      <c r="D341" s="34" t="s">
        <v>1242</v>
      </c>
      <c r="E341" s="11" t="s">
        <v>1911</v>
      </c>
      <c r="F341" s="12" t="s">
        <v>1912</v>
      </c>
      <c r="G341" s="29" t="s">
        <v>1913</v>
      </c>
      <c r="H341" s="27" t="s">
        <v>1914</v>
      </c>
      <c r="I341" s="28" t="s">
        <v>1915</v>
      </c>
      <c r="J341" s="49">
        <v>4</v>
      </c>
      <c r="K341" s="36">
        <v>43040</v>
      </c>
      <c r="L341" s="36">
        <v>43403</v>
      </c>
      <c r="M341" s="23">
        <f t="shared" si="7"/>
        <v>51.857142857142854</v>
      </c>
      <c r="N341" s="4">
        <v>0</v>
      </c>
      <c r="O341" s="9"/>
    </row>
    <row r="342" spans="1:15" ht="101.25" x14ac:dyDescent="0.25">
      <c r="A342" s="1">
        <v>332</v>
      </c>
      <c r="B342" t="s">
        <v>355</v>
      </c>
      <c r="C342" s="2" t="s">
        <v>477</v>
      </c>
      <c r="D342" s="34" t="s">
        <v>1242</v>
      </c>
      <c r="E342" s="11" t="s">
        <v>1916</v>
      </c>
      <c r="F342" s="50" t="s">
        <v>1917</v>
      </c>
      <c r="G342" s="27" t="s">
        <v>1918</v>
      </c>
      <c r="H342" s="27" t="s">
        <v>1919</v>
      </c>
      <c r="I342" s="35" t="s">
        <v>613</v>
      </c>
      <c r="J342" s="35">
        <v>1</v>
      </c>
      <c r="K342" s="36">
        <v>43160</v>
      </c>
      <c r="L342" s="36">
        <v>43189</v>
      </c>
      <c r="M342" s="23">
        <f t="shared" si="7"/>
        <v>4.1428571428571432</v>
      </c>
      <c r="N342" s="4">
        <v>0</v>
      </c>
      <c r="O342" s="9"/>
    </row>
    <row r="343" spans="1:15" ht="78.75" x14ac:dyDescent="0.25">
      <c r="A343" s="1">
        <v>333</v>
      </c>
      <c r="B343" t="s">
        <v>356</v>
      </c>
      <c r="C343" s="2" t="s">
        <v>477</v>
      </c>
      <c r="D343" s="34" t="s">
        <v>1242</v>
      </c>
      <c r="E343" s="11" t="s">
        <v>1920</v>
      </c>
      <c r="F343" s="50" t="s">
        <v>1921</v>
      </c>
      <c r="G343" s="27" t="s">
        <v>1922</v>
      </c>
      <c r="H343" s="27" t="s">
        <v>1923</v>
      </c>
      <c r="I343" s="35" t="s">
        <v>956</v>
      </c>
      <c r="J343" s="35">
        <v>1</v>
      </c>
      <c r="K343" s="36">
        <v>43040</v>
      </c>
      <c r="L343" s="36">
        <v>43099</v>
      </c>
      <c r="M343" s="23">
        <f t="shared" si="7"/>
        <v>8.4285714285714288</v>
      </c>
      <c r="N343" s="4">
        <v>0</v>
      </c>
      <c r="O343" s="9"/>
    </row>
    <row r="344" spans="1:15" ht="157.5" x14ac:dyDescent="0.25">
      <c r="A344" s="1">
        <v>334</v>
      </c>
      <c r="B344" t="s">
        <v>357</v>
      </c>
      <c r="C344" s="2" t="s">
        <v>477</v>
      </c>
      <c r="D344" s="34" t="s">
        <v>1242</v>
      </c>
      <c r="E344" s="11" t="s">
        <v>1924</v>
      </c>
      <c r="F344" s="50" t="s">
        <v>1925</v>
      </c>
      <c r="G344" s="50" t="s">
        <v>1926</v>
      </c>
      <c r="H344" s="50" t="s">
        <v>1927</v>
      </c>
      <c r="I344" s="46" t="s">
        <v>1543</v>
      </c>
      <c r="J344" s="13">
        <v>1</v>
      </c>
      <c r="K344" s="48">
        <v>43040</v>
      </c>
      <c r="L344" s="48">
        <v>43099</v>
      </c>
      <c r="M344" s="23">
        <f t="shared" si="7"/>
        <v>8.4285714285714288</v>
      </c>
      <c r="N344" s="4">
        <v>0</v>
      </c>
      <c r="O344" s="9"/>
    </row>
    <row r="345" spans="1:15" ht="146.25" x14ac:dyDescent="0.25">
      <c r="A345" s="1">
        <v>335</v>
      </c>
      <c r="B345" t="s">
        <v>358</v>
      </c>
      <c r="C345" s="2" t="s">
        <v>477</v>
      </c>
      <c r="D345" s="34" t="s">
        <v>1242</v>
      </c>
      <c r="E345" s="12" t="s">
        <v>1928</v>
      </c>
      <c r="F345" s="12" t="s">
        <v>1929</v>
      </c>
      <c r="G345" s="11" t="s">
        <v>1930</v>
      </c>
      <c r="H345" s="11" t="s">
        <v>1931</v>
      </c>
      <c r="I345" s="17" t="s">
        <v>1932</v>
      </c>
      <c r="J345" s="13">
        <v>2</v>
      </c>
      <c r="K345" s="6">
        <v>43040</v>
      </c>
      <c r="L345" s="6">
        <v>43403</v>
      </c>
      <c r="M345" s="23">
        <f t="shared" si="7"/>
        <v>51.857142857142854</v>
      </c>
      <c r="N345" s="4">
        <v>0</v>
      </c>
      <c r="O345" s="9"/>
    </row>
    <row r="346" spans="1:15" ht="78.75" x14ac:dyDescent="0.25">
      <c r="A346" s="1">
        <v>336</v>
      </c>
      <c r="B346" t="s">
        <v>359</v>
      </c>
      <c r="C346" s="2" t="s">
        <v>477</v>
      </c>
      <c r="D346" s="34" t="s">
        <v>1242</v>
      </c>
      <c r="E346" s="12" t="s">
        <v>1933</v>
      </c>
      <c r="F346" s="50" t="s">
        <v>1934</v>
      </c>
      <c r="G346" s="12" t="s">
        <v>1935</v>
      </c>
      <c r="H346" s="12" t="s">
        <v>1936</v>
      </c>
      <c r="I346" s="17" t="s">
        <v>1937</v>
      </c>
      <c r="J346" s="13">
        <v>2</v>
      </c>
      <c r="K346" s="6">
        <v>43040</v>
      </c>
      <c r="L346" s="6">
        <v>43189</v>
      </c>
      <c r="M346" s="23">
        <f t="shared" si="7"/>
        <v>21.285714285714285</v>
      </c>
      <c r="N346" s="4">
        <v>0</v>
      </c>
      <c r="O346" s="9"/>
    </row>
    <row r="347" spans="1:15" ht="90" x14ac:dyDescent="0.25">
      <c r="A347" s="1">
        <v>337</v>
      </c>
      <c r="B347" t="s">
        <v>360</v>
      </c>
      <c r="C347" s="2" t="s">
        <v>477</v>
      </c>
      <c r="D347" s="34" t="s">
        <v>1242</v>
      </c>
      <c r="E347" s="12" t="s">
        <v>1938</v>
      </c>
      <c r="F347" s="50" t="s">
        <v>1939</v>
      </c>
      <c r="G347" s="12" t="s">
        <v>1940</v>
      </c>
      <c r="H347" s="12" t="s">
        <v>1941</v>
      </c>
      <c r="I347" s="17" t="s">
        <v>1932</v>
      </c>
      <c r="J347" s="13">
        <v>2</v>
      </c>
      <c r="K347" s="6">
        <v>43040</v>
      </c>
      <c r="L347" s="6">
        <v>43281</v>
      </c>
      <c r="M347" s="23">
        <f t="shared" si="7"/>
        <v>34.428571428571431</v>
      </c>
      <c r="N347" s="4">
        <v>0</v>
      </c>
      <c r="O347" s="9"/>
    </row>
    <row r="348" spans="1:15" ht="213.75" x14ac:dyDescent="0.25">
      <c r="A348" s="1">
        <v>338</v>
      </c>
      <c r="B348" t="s">
        <v>361</v>
      </c>
      <c r="C348" s="2" t="s">
        <v>477</v>
      </c>
      <c r="D348" s="34" t="s">
        <v>1242</v>
      </c>
      <c r="E348" s="11" t="s">
        <v>1942</v>
      </c>
      <c r="F348" s="12" t="s">
        <v>1943</v>
      </c>
      <c r="G348" s="12" t="s">
        <v>1944</v>
      </c>
      <c r="H348" s="12" t="s">
        <v>1945</v>
      </c>
      <c r="I348" s="17" t="s">
        <v>1187</v>
      </c>
      <c r="J348" s="13">
        <v>3</v>
      </c>
      <c r="K348" s="6">
        <v>43040</v>
      </c>
      <c r="L348" s="6">
        <v>43342</v>
      </c>
      <c r="M348" s="23">
        <f t="shared" si="7"/>
        <v>43.142857142857146</v>
      </c>
      <c r="N348" s="4">
        <v>0</v>
      </c>
      <c r="O348" s="9"/>
    </row>
    <row r="349" spans="1:15" ht="101.25" x14ac:dyDescent="0.25">
      <c r="A349" s="1">
        <v>339</v>
      </c>
      <c r="B349" t="s">
        <v>362</v>
      </c>
      <c r="C349" s="2" t="s">
        <v>477</v>
      </c>
      <c r="D349" s="34" t="s">
        <v>1242</v>
      </c>
      <c r="E349" s="12" t="s">
        <v>1946</v>
      </c>
      <c r="F349" s="50" t="s">
        <v>1947</v>
      </c>
      <c r="G349" s="12" t="s">
        <v>1944</v>
      </c>
      <c r="H349" s="12" t="s">
        <v>1948</v>
      </c>
      <c r="I349" s="17" t="s">
        <v>1187</v>
      </c>
      <c r="J349" s="13">
        <v>3</v>
      </c>
      <c r="K349" s="6">
        <v>43040</v>
      </c>
      <c r="L349" s="6">
        <v>43342</v>
      </c>
      <c r="M349" s="23">
        <f t="shared" si="7"/>
        <v>43.142857142857146</v>
      </c>
      <c r="N349" s="4">
        <v>0</v>
      </c>
      <c r="O349" s="9"/>
    </row>
    <row r="350" spans="1:15" ht="90" x14ac:dyDescent="0.25">
      <c r="A350" s="1">
        <v>340</v>
      </c>
      <c r="B350" t="s">
        <v>363</v>
      </c>
      <c r="C350" s="2" t="s">
        <v>477</v>
      </c>
      <c r="D350" s="34" t="s">
        <v>1583</v>
      </c>
      <c r="E350" s="12" t="s">
        <v>1949</v>
      </c>
      <c r="F350" s="50" t="s">
        <v>1950</v>
      </c>
      <c r="G350" s="12" t="s">
        <v>1944</v>
      </c>
      <c r="H350" s="12" t="s">
        <v>1948</v>
      </c>
      <c r="I350" s="17" t="s">
        <v>1187</v>
      </c>
      <c r="J350" s="13">
        <v>3</v>
      </c>
      <c r="K350" s="6">
        <v>43040</v>
      </c>
      <c r="L350" s="6">
        <v>43342</v>
      </c>
      <c r="M350" s="23">
        <f t="shared" si="7"/>
        <v>43.142857142857146</v>
      </c>
      <c r="N350" s="4">
        <v>0</v>
      </c>
      <c r="O350" s="9"/>
    </row>
    <row r="351" spans="1:15" ht="90" x14ac:dyDescent="0.25">
      <c r="A351" s="1">
        <v>341</v>
      </c>
      <c r="B351" t="s">
        <v>364</v>
      </c>
      <c r="C351" s="2" t="s">
        <v>477</v>
      </c>
      <c r="D351" s="34" t="s">
        <v>1951</v>
      </c>
      <c r="E351" s="12" t="s">
        <v>1952</v>
      </c>
      <c r="F351" s="50" t="s">
        <v>1953</v>
      </c>
      <c r="G351" s="50" t="s">
        <v>1954</v>
      </c>
      <c r="H351" s="50" t="s">
        <v>1955</v>
      </c>
      <c r="I351" s="46" t="s">
        <v>1956</v>
      </c>
      <c r="J351" s="13">
        <v>2</v>
      </c>
      <c r="K351" s="6">
        <v>43040</v>
      </c>
      <c r="L351" s="6">
        <v>43099</v>
      </c>
      <c r="M351" s="23">
        <f t="shared" si="7"/>
        <v>8.4285714285714288</v>
      </c>
      <c r="N351" s="4">
        <v>0</v>
      </c>
      <c r="O351" s="9"/>
    </row>
    <row r="352" spans="1:15" ht="157.5" x14ac:dyDescent="0.25">
      <c r="A352" s="1">
        <v>342</v>
      </c>
      <c r="B352" t="s">
        <v>365</v>
      </c>
      <c r="C352" s="2" t="s">
        <v>477</v>
      </c>
      <c r="D352" s="34" t="s">
        <v>1242</v>
      </c>
      <c r="E352" s="14" t="s">
        <v>1957</v>
      </c>
      <c r="F352" s="14" t="s">
        <v>1958</v>
      </c>
      <c r="G352" s="14" t="s">
        <v>1959</v>
      </c>
      <c r="H352" s="14" t="s">
        <v>1960</v>
      </c>
      <c r="I352" s="25" t="s">
        <v>956</v>
      </c>
      <c r="J352" s="9">
        <v>1</v>
      </c>
      <c r="K352" s="15">
        <v>43040</v>
      </c>
      <c r="L352" s="15">
        <v>43099</v>
      </c>
      <c r="M352" s="7">
        <f t="shared" si="7"/>
        <v>8.4285714285714288</v>
      </c>
      <c r="N352" s="4">
        <v>0</v>
      </c>
      <c r="O352" s="9"/>
    </row>
    <row r="353" spans="1:15" ht="101.25" x14ac:dyDescent="0.25">
      <c r="A353" s="1">
        <v>343</v>
      </c>
      <c r="B353" t="s">
        <v>366</v>
      </c>
      <c r="C353" s="2" t="s">
        <v>477</v>
      </c>
      <c r="D353" s="51" t="s">
        <v>1221</v>
      </c>
      <c r="E353" s="11" t="s">
        <v>1961</v>
      </c>
      <c r="F353" s="12" t="s">
        <v>1962</v>
      </c>
      <c r="G353" s="12" t="s">
        <v>1963</v>
      </c>
      <c r="H353" s="12" t="s">
        <v>1964</v>
      </c>
      <c r="I353" s="13" t="s">
        <v>1192</v>
      </c>
      <c r="J353" s="13">
        <v>1</v>
      </c>
      <c r="K353" s="6">
        <v>43040</v>
      </c>
      <c r="L353" s="6">
        <v>43099</v>
      </c>
      <c r="M353" s="23">
        <f t="shared" si="7"/>
        <v>8.4285714285714288</v>
      </c>
      <c r="N353" s="4">
        <v>0</v>
      </c>
      <c r="O353" s="9"/>
    </row>
    <row r="354" spans="1:15" ht="112.5" x14ac:dyDescent="0.25">
      <c r="A354" s="1">
        <v>344</v>
      </c>
      <c r="B354" t="s">
        <v>367</v>
      </c>
      <c r="C354" s="2" t="s">
        <v>477</v>
      </c>
      <c r="D354" s="51" t="s">
        <v>1242</v>
      </c>
      <c r="E354" s="11" t="s">
        <v>1965</v>
      </c>
      <c r="F354" s="12" t="s">
        <v>1966</v>
      </c>
      <c r="G354" s="12" t="s">
        <v>1967</v>
      </c>
      <c r="H354" s="12" t="s">
        <v>1968</v>
      </c>
      <c r="I354" s="13" t="s">
        <v>1969</v>
      </c>
      <c r="J354" s="13">
        <v>2</v>
      </c>
      <c r="K354" s="6">
        <v>43040</v>
      </c>
      <c r="L354" s="6">
        <v>43189</v>
      </c>
      <c r="M354" s="23">
        <f t="shared" si="7"/>
        <v>21.285714285714285</v>
      </c>
      <c r="N354" s="4">
        <v>0</v>
      </c>
      <c r="O354" s="9"/>
    </row>
    <row r="355" spans="1:15" ht="157.5" x14ac:dyDescent="0.25">
      <c r="A355" s="1">
        <v>345</v>
      </c>
      <c r="B355" t="s">
        <v>368</v>
      </c>
      <c r="C355" s="2" t="s">
        <v>477</v>
      </c>
      <c r="D355" s="51" t="s">
        <v>1242</v>
      </c>
      <c r="E355" s="11" t="s">
        <v>1970</v>
      </c>
      <c r="F355" s="12" t="s">
        <v>1971</v>
      </c>
      <c r="G355" s="12" t="s">
        <v>1972</v>
      </c>
      <c r="H355" s="12" t="s">
        <v>1973</v>
      </c>
      <c r="I355" s="13" t="s">
        <v>1974</v>
      </c>
      <c r="J355" s="13">
        <v>1</v>
      </c>
      <c r="K355" s="6">
        <v>43040</v>
      </c>
      <c r="L355" s="6">
        <v>43189</v>
      </c>
      <c r="M355" s="23">
        <f t="shared" si="7"/>
        <v>21.285714285714285</v>
      </c>
      <c r="N355" s="4">
        <v>0</v>
      </c>
      <c r="O355" s="9"/>
    </row>
    <row r="356" spans="1:15" ht="146.25" x14ac:dyDescent="0.25">
      <c r="A356" s="1">
        <v>346</v>
      </c>
      <c r="B356" t="s">
        <v>369</v>
      </c>
      <c r="C356" s="2" t="s">
        <v>477</v>
      </c>
      <c r="D356" s="51" t="s">
        <v>1242</v>
      </c>
      <c r="E356" s="11" t="s">
        <v>1975</v>
      </c>
      <c r="F356" s="12" t="s">
        <v>1976</v>
      </c>
      <c r="G356" s="12" t="s">
        <v>1948</v>
      </c>
      <c r="H356" s="12" t="s">
        <v>1199</v>
      </c>
      <c r="I356" s="13" t="s">
        <v>1192</v>
      </c>
      <c r="J356" s="13">
        <v>3</v>
      </c>
      <c r="K356" s="6">
        <v>43040</v>
      </c>
      <c r="L356" s="6">
        <v>43342</v>
      </c>
      <c r="M356" s="23">
        <f t="shared" si="7"/>
        <v>43.142857142857146</v>
      </c>
      <c r="N356" s="4">
        <v>0</v>
      </c>
      <c r="O356" s="9"/>
    </row>
    <row r="357" spans="1:15" ht="191.25" x14ac:dyDescent="0.25">
      <c r="A357" s="1">
        <v>347</v>
      </c>
      <c r="B357" t="s">
        <v>370</v>
      </c>
      <c r="C357" s="2" t="s">
        <v>477</v>
      </c>
      <c r="D357" s="51" t="s">
        <v>556</v>
      </c>
      <c r="E357" s="11" t="s">
        <v>1977</v>
      </c>
      <c r="F357" s="12" t="s">
        <v>1978</v>
      </c>
      <c r="G357" s="12" t="s">
        <v>1186</v>
      </c>
      <c r="H357" s="12" t="s">
        <v>1187</v>
      </c>
      <c r="I357" s="13" t="s">
        <v>956</v>
      </c>
      <c r="J357" s="13">
        <v>3</v>
      </c>
      <c r="K357" s="6">
        <v>43040</v>
      </c>
      <c r="L357" s="6">
        <v>43342</v>
      </c>
      <c r="M357" s="23">
        <f t="shared" si="7"/>
        <v>43.142857142857146</v>
      </c>
      <c r="N357" s="4">
        <v>0</v>
      </c>
      <c r="O357" s="9"/>
    </row>
    <row r="358" spans="1:15" ht="146.25" x14ac:dyDescent="0.25">
      <c r="A358" s="1">
        <v>348</v>
      </c>
      <c r="B358" t="s">
        <v>371</v>
      </c>
      <c r="C358" s="2" t="s">
        <v>477</v>
      </c>
      <c r="D358" s="51" t="s">
        <v>556</v>
      </c>
      <c r="E358" s="11" t="s">
        <v>1979</v>
      </c>
      <c r="F358" s="12" t="s">
        <v>1980</v>
      </c>
      <c r="G358" s="12" t="s">
        <v>1186</v>
      </c>
      <c r="H358" s="12" t="s">
        <v>1187</v>
      </c>
      <c r="I358" s="13" t="s">
        <v>956</v>
      </c>
      <c r="J358" s="13">
        <v>3</v>
      </c>
      <c r="K358" s="6">
        <v>43040</v>
      </c>
      <c r="L358" s="6">
        <v>43342</v>
      </c>
      <c r="M358" s="23">
        <f t="shared" si="7"/>
        <v>43.142857142857146</v>
      </c>
      <c r="N358" s="4">
        <v>0</v>
      </c>
      <c r="O358" s="9"/>
    </row>
    <row r="359" spans="1:15" ht="123.75" x14ac:dyDescent="0.25">
      <c r="A359" s="1">
        <v>349</v>
      </c>
      <c r="B359" t="s">
        <v>372</v>
      </c>
      <c r="C359" s="2" t="s">
        <v>477</v>
      </c>
      <c r="D359" s="51" t="s">
        <v>1221</v>
      </c>
      <c r="E359" s="11" t="s">
        <v>1981</v>
      </c>
      <c r="F359" s="12" t="s">
        <v>1982</v>
      </c>
      <c r="G359" s="12" t="s">
        <v>1983</v>
      </c>
      <c r="H359" s="12" t="s">
        <v>1984</v>
      </c>
      <c r="I359" s="13" t="s">
        <v>1985</v>
      </c>
      <c r="J359" s="13">
        <v>1</v>
      </c>
      <c r="K359" s="6">
        <v>43040</v>
      </c>
      <c r="L359" s="6">
        <v>43099</v>
      </c>
      <c r="M359" s="23">
        <f t="shared" si="7"/>
        <v>8.4285714285714288</v>
      </c>
      <c r="N359" s="4">
        <v>0</v>
      </c>
      <c r="O359" s="9"/>
    </row>
    <row r="360" spans="1:15" ht="213.75" x14ac:dyDescent="0.25">
      <c r="A360" s="1">
        <v>350</v>
      </c>
      <c r="B360" t="s">
        <v>373</v>
      </c>
      <c r="C360" s="2" t="s">
        <v>477</v>
      </c>
      <c r="D360" s="51" t="s">
        <v>1986</v>
      </c>
      <c r="E360" s="11" t="s">
        <v>1987</v>
      </c>
      <c r="F360" s="12" t="s">
        <v>1988</v>
      </c>
      <c r="G360" s="12" t="s">
        <v>1186</v>
      </c>
      <c r="H360" s="12" t="s">
        <v>1187</v>
      </c>
      <c r="I360" s="13" t="s">
        <v>956</v>
      </c>
      <c r="J360" s="13">
        <v>3</v>
      </c>
      <c r="K360" s="6">
        <v>43040</v>
      </c>
      <c r="L360" s="6">
        <v>43342</v>
      </c>
      <c r="M360" s="23">
        <f t="shared" si="7"/>
        <v>43.142857142857146</v>
      </c>
      <c r="N360" s="4">
        <v>0</v>
      </c>
      <c r="O360" s="9"/>
    </row>
    <row r="361" spans="1:15" ht="135" x14ac:dyDescent="0.25">
      <c r="A361" s="1">
        <v>351</v>
      </c>
      <c r="B361" t="s">
        <v>374</v>
      </c>
      <c r="C361" s="2" t="s">
        <v>477</v>
      </c>
      <c r="D361" s="51" t="s">
        <v>1986</v>
      </c>
      <c r="E361" s="11" t="s">
        <v>1989</v>
      </c>
      <c r="F361" s="12" t="s">
        <v>1990</v>
      </c>
      <c r="G361" s="12" t="s">
        <v>1186</v>
      </c>
      <c r="H361" s="12" t="s">
        <v>1187</v>
      </c>
      <c r="I361" s="13" t="s">
        <v>956</v>
      </c>
      <c r="J361" s="13">
        <v>3</v>
      </c>
      <c r="K361" s="6">
        <v>43040</v>
      </c>
      <c r="L361" s="6">
        <v>43342</v>
      </c>
      <c r="M361" s="23">
        <f t="shared" si="7"/>
        <v>43.142857142857146</v>
      </c>
      <c r="N361" s="4">
        <v>0</v>
      </c>
      <c r="O361" s="9"/>
    </row>
    <row r="362" spans="1:15" ht="123.75" x14ac:dyDescent="0.25">
      <c r="A362" s="1">
        <v>352</v>
      </c>
      <c r="B362" t="s">
        <v>375</v>
      </c>
      <c r="C362" s="2" t="s">
        <v>477</v>
      </c>
      <c r="D362" s="51" t="s">
        <v>1986</v>
      </c>
      <c r="E362" s="11" t="s">
        <v>1991</v>
      </c>
      <c r="F362" s="12" t="s">
        <v>1992</v>
      </c>
      <c r="G362" s="12" t="s">
        <v>1993</v>
      </c>
      <c r="H362" s="12" t="s">
        <v>1994</v>
      </c>
      <c r="I362" s="13" t="s">
        <v>613</v>
      </c>
      <c r="J362" s="13">
        <v>1</v>
      </c>
      <c r="K362" s="6">
        <v>43040</v>
      </c>
      <c r="L362" s="6">
        <v>43099</v>
      </c>
      <c r="M362" s="23">
        <f t="shared" si="7"/>
        <v>8.4285714285714288</v>
      </c>
      <c r="N362" s="4">
        <v>0</v>
      </c>
      <c r="O362" s="9"/>
    </row>
    <row r="363" spans="1:15" ht="123.75" x14ac:dyDescent="0.25">
      <c r="A363" s="1">
        <v>353</v>
      </c>
      <c r="B363" t="s">
        <v>376</v>
      </c>
      <c r="C363" s="2" t="s">
        <v>477</v>
      </c>
      <c r="D363" s="51" t="s">
        <v>1986</v>
      </c>
      <c r="E363" s="11" t="s">
        <v>1995</v>
      </c>
      <c r="F363" s="12" t="s">
        <v>1996</v>
      </c>
      <c r="G363" s="12" t="s">
        <v>1997</v>
      </c>
      <c r="H363" s="12" t="s">
        <v>1994</v>
      </c>
      <c r="I363" s="13" t="s">
        <v>613</v>
      </c>
      <c r="J363" s="13">
        <v>1</v>
      </c>
      <c r="K363" s="6">
        <v>43040</v>
      </c>
      <c r="L363" s="6">
        <v>43099</v>
      </c>
      <c r="M363" s="23">
        <f t="shared" si="7"/>
        <v>8.4285714285714288</v>
      </c>
      <c r="N363" s="4">
        <v>0</v>
      </c>
      <c r="O363" s="9"/>
    </row>
    <row r="364" spans="1:15" ht="112.5" x14ac:dyDescent="0.25">
      <c r="A364" s="1">
        <v>354</v>
      </c>
      <c r="B364" t="s">
        <v>377</v>
      </c>
      <c r="C364" s="2" t="s">
        <v>477</v>
      </c>
      <c r="D364" s="51" t="s">
        <v>1986</v>
      </c>
      <c r="E364" s="11" t="s">
        <v>1998</v>
      </c>
      <c r="F364" s="12" t="s">
        <v>1999</v>
      </c>
      <c r="G364" s="12" t="s">
        <v>2000</v>
      </c>
      <c r="H364" s="12" t="s">
        <v>1994</v>
      </c>
      <c r="I364" s="13" t="s">
        <v>613</v>
      </c>
      <c r="J364" s="13">
        <v>1</v>
      </c>
      <c r="K364" s="6">
        <v>43040</v>
      </c>
      <c r="L364" s="6">
        <v>43099</v>
      </c>
      <c r="M364" s="23">
        <f t="shared" si="7"/>
        <v>8.4285714285714288</v>
      </c>
      <c r="N364" s="4">
        <v>0</v>
      </c>
      <c r="O364" s="9"/>
    </row>
    <row r="365" spans="1:15" ht="168.75" x14ac:dyDescent="0.25">
      <c r="A365" s="1">
        <v>355</v>
      </c>
      <c r="B365" t="s">
        <v>378</v>
      </c>
      <c r="C365" s="2" t="s">
        <v>477</v>
      </c>
      <c r="D365" s="51" t="s">
        <v>1986</v>
      </c>
      <c r="E365" s="11" t="s">
        <v>2001</v>
      </c>
      <c r="F365" s="12" t="s">
        <v>1996</v>
      </c>
      <c r="G365" s="12" t="s">
        <v>2002</v>
      </c>
      <c r="H365" s="12" t="s">
        <v>1994</v>
      </c>
      <c r="I365" s="13" t="s">
        <v>613</v>
      </c>
      <c r="J365" s="13">
        <v>1</v>
      </c>
      <c r="K365" s="6">
        <v>43040</v>
      </c>
      <c r="L365" s="6">
        <v>43099</v>
      </c>
      <c r="M365" s="23">
        <f t="shared" si="7"/>
        <v>8.4285714285714288</v>
      </c>
      <c r="N365" s="4">
        <v>0</v>
      </c>
      <c r="O365" s="9"/>
    </row>
    <row r="366" spans="1:15" ht="146.25" x14ac:dyDescent="0.25">
      <c r="A366" s="1">
        <v>356</v>
      </c>
      <c r="B366" t="s">
        <v>379</v>
      </c>
      <c r="C366" s="2" t="s">
        <v>477</v>
      </c>
      <c r="D366" s="51" t="s">
        <v>1986</v>
      </c>
      <c r="E366" s="11" t="s">
        <v>2003</v>
      </c>
      <c r="F366" s="12" t="s">
        <v>2004</v>
      </c>
      <c r="G366" s="12" t="s">
        <v>2005</v>
      </c>
      <c r="H366" s="12" t="s">
        <v>1994</v>
      </c>
      <c r="I366" s="13" t="s">
        <v>613</v>
      </c>
      <c r="J366" s="13">
        <v>1</v>
      </c>
      <c r="K366" s="6">
        <v>43040</v>
      </c>
      <c r="L366" s="6">
        <v>43099</v>
      </c>
      <c r="M366" s="23">
        <f t="shared" si="7"/>
        <v>8.4285714285714288</v>
      </c>
      <c r="N366" s="4">
        <v>0</v>
      </c>
      <c r="O366" s="9"/>
    </row>
    <row r="367" spans="1:15" ht="191.25" x14ac:dyDescent="0.25">
      <c r="A367" s="1">
        <v>357</v>
      </c>
      <c r="B367" t="s">
        <v>380</v>
      </c>
      <c r="C367" s="2" t="s">
        <v>477</v>
      </c>
      <c r="D367" s="51" t="s">
        <v>1986</v>
      </c>
      <c r="E367" s="11" t="s">
        <v>2006</v>
      </c>
      <c r="F367" s="12" t="s">
        <v>2007</v>
      </c>
      <c r="G367" s="12" t="s">
        <v>2008</v>
      </c>
      <c r="H367" s="12" t="s">
        <v>2009</v>
      </c>
      <c r="I367" s="13" t="s">
        <v>2010</v>
      </c>
      <c r="J367" s="13">
        <v>2</v>
      </c>
      <c r="K367" s="6">
        <v>43040</v>
      </c>
      <c r="L367" s="6">
        <v>43099</v>
      </c>
      <c r="M367" s="23">
        <f t="shared" si="7"/>
        <v>8.4285714285714288</v>
      </c>
      <c r="N367" s="4">
        <v>0</v>
      </c>
      <c r="O367" s="9"/>
    </row>
    <row r="368" spans="1:15" ht="78.75" x14ac:dyDescent="0.25">
      <c r="A368" s="1">
        <v>358</v>
      </c>
      <c r="B368" t="s">
        <v>381</v>
      </c>
      <c r="C368" s="2" t="s">
        <v>477</v>
      </c>
      <c r="D368" s="51" t="s">
        <v>1986</v>
      </c>
      <c r="E368" s="11" t="s">
        <v>2011</v>
      </c>
      <c r="F368" s="12" t="s">
        <v>2012</v>
      </c>
      <c r="G368" s="12" t="s">
        <v>2013</v>
      </c>
      <c r="H368" s="12" t="s">
        <v>2014</v>
      </c>
      <c r="I368" s="13" t="s">
        <v>2015</v>
      </c>
      <c r="J368" s="13">
        <v>1</v>
      </c>
      <c r="K368" s="6">
        <v>43040</v>
      </c>
      <c r="L368" s="6">
        <v>43099</v>
      </c>
      <c r="M368" s="23">
        <f t="shared" si="7"/>
        <v>8.4285714285714288</v>
      </c>
      <c r="N368" s="4">
        <v>0</v>
      </c>
      <c r="O368" s="9"/>
    </row>
    <row r="369" spans="1:15" ht="112.5" x14ac:dyDescent="0.25">
      <c r="A369" s="1">
        <v>359</v>
      </c>
      <c r="B369" t="s">
        <v>382</v>
      </c>
      <c r="C369" s="2" t="s">
        <v>477</v>
      </c>
      <c r="D369" s="51" t="s">
        <v>1242</v>
      </c>
      <c r="E369" s="11" t="s">
        <v>2016</v>
      </c>
      <c r="F369" s="12" t="s">
        <v>2017</v>
      </c>
      <c r="G369" s="12" t="s">
        <v>2018</v>
      </c>
      <c r="H369" s="12" t="s">
        <v>2019</v>
      </c>
      <c r="I369" s="13" t="s">
        <v>2020</v>
      </c>
      <c r="J369" s="13">
        <v>2</v>
      </c>
      <c r="K369" s="6">
        <v>43040</v>
      </c>
      <c r="L369" s="6">
        <v>43099</v>
      </c>
      <c r="M369" s="23">
        <f t="shared" si="7"/>
        <v>8.4285714285714288</v>
      </c>
      <c r="N369" s="4">
        <v>0</v>
      </c>
      <c r="O369" s="9"/>
    </row>
    <row r="370" spans="1:15" ht="123.75" x14ac:dyDescent="0.25">
      <c r="A370" s="1">
        <v>360</v>
      </c>
      <c r="B370" t="s">
        <v>383</v>
      </c>
      <c r="C370" s="2" t="s">
        <v>477</v>
      </c>
      <c r="D370" s="51" t="s">
        <v>1242</v>
      </c>
      <c r="E370" s="11" t="s">
        <v>2021</v>
      </c>
      <c r="F370" s="12" t="s">
        <v>2022</v>
      </c>
      <c r="G370" s="12" t="s">
        <v>1186</v>
      </c>
      <c r="H370" s="12" t="s">
        <v>1187</v>
      </c>
      <c r="I370" s="13" t="s">
        <v>956</v>
      </c>
      <c r="J370" s="13">
        <v>3</v>
      </c>
      <c r="K370" s="6">
        <v>43040</v>
      </c>
      <c r="L370" s="6">
        <v>43342</v>
      </c>
      <c r="M370" s="23">
        <f t="shared" si="7"/>
        <v>43.142857142857146</v>
      </c>
      <c r="N370" s="4">
        <v>0</v>
      </c>
      <c r="O370" s="9"/>
    </row>
    <row r="371" spans="1:15" ht="135" x14ac:dyDescent="0.25">
      <c r="A371" s="1">
        <v>361</v>
      </c>
      <c r="B371" t="s">
        <v>384</v>
      </c>
      <c r="C371" s="2" t="s">
        <v>477</v>
      </c>
      <c r="D371" s="51" t="s">
        <v>1242</v>
      </c>
      <c r="E371" s="11" t="s">
        <v>2023</v>
      </c>
      <c r="F371" s="12" t="s">
        <v>2024</v>
      </c>
      <c r="G371" s="12" t="s">
        <v>2025</v>
      </c>
      <c r="H371" s="12" t="s">
        <v>2026</v>
      </c>
      <c r="I371" s="13" t="s">
        <v>1543</v>
      </c>
      <c r="J371" s="13">
        <v>1</v>
      </c>
      <c r="K371" s="6">
        <v>43040</v>
      </c>
      <c r="L371" s="6">
        <v>43099</v>
      </c>
      <c r="M371" s="23">
        <f t="shared" si="7"/>
        <v>8.4285714285714288</v>
      </c>
      <c r="N371" s="4">
        <v>0</v>
      </c>
      <c r="O371" s="9"/>
    </row>
    <row r="372" spans="1:15" ht="90" x14ac:dyDescent="0.25">
      <c r="A372" s="1">
        <v>362</v>
      </c>
      <c r="B372" t="s">
        <v>385</v>
      </c>
      <c r="C372" s="2" t="s">
        <v>477</v>
      </c>
      <c r="D372" s="51" t="s">
        <v>2027</v>
      </c>
      <c r="E372" s="11" t="s">
        <v>2028</v>
      </c>
      <c r="F372" s="12" t="s">
        <v>2029</v>
      </c>
      <c r="G372" s="12" t="s">
        <v>1186</v>
      </c>
      <c r="H372" s="12" t="s">
        <v>1187</v>
      </c>
      <c r="I372" s="13" t="s">
        <v>956</v>
      </c>
      <c r="J372" s="13">
        <v>3</v>
      </c>
      <c r="K372" s="6">
        <v>43040</v>
      </c>
      <c r="L372" s="6">
        <v>43342</v>
      </c>
      <c r="M372" s="23">
        <f t="shared" si="7"/>
        <v>43.142857142857146</v>
      </c>
      <c r="N372" s="4">
        <v>0</v>
      </c>
      <c r="O372" s="9"/>
    </row>
    <row r="373" spans="1:15" ht="67.5" x14ac:dyDescent="0.25">
      <c r="A373" s="1">
        <v>363</v>
      </c>
      <c r="B373" t="s">
        <v>386</v>
      </c>
      <c r="C373" s="2" t="s">
        <v>477</v>
      </c>
      <c r="D373" s="51" t="s">
        <v>1242</v>
      </c>
      <c r="E373" s="11" t="s">
        <v>2030</v>
      </c>
      <c r="F373" s="12" t="s">
        <v>2031</v>
      </c>
      <c r="G373" s="12" t="s">
        <v>1473</v>
      </c>
      <c r="H373" s="12" t="s">
        <v>2032</v>
      </c>
      <c r="I373" s="13" t="s">
        <v>1280</v>
      </c>
      <c r="J373" s="13">
        <v>1</v>
      </c>
      <c r="K373" s="6">
        <v>43040</v>
      </c>
      <c r="L373" s="6">
        <v>43189</v>
      </c>
      <c r="M373" s="23">
        <f t="shared" si="7"/>
        <v>21.285714285714285</v>
      </c>
      <c r="N373" s="4">
        <v>0</v>
      </c>
      <c r="O373" s="9"/>
    </row>
    <row r="374" spans="1:15" ht="112.5" x14ac:dyDescent="0.25">
      <c r="A374" s="1">
        <v>364</v>
      </c>
      <c r="B374" t="s">
        <v>387</v>
      </c>
      <c r="C374" s="2" t="s">
        <v>477</v>
      </c>
      <c r="D374" s="51" t="s">
        <v>1242</v>
      </c>
      <c r="E374" s="11" t="s">
        <v>2033</v>
      </c>
      <c r="F374" s="12" t="s">
        <v>2034</v>
      </c>
      <c r="G374" s="12" t="s">
        <v>2035</v>
      </c>
      <c r="H374" s="12" t="s">
        <v>2036</v>
      </c>
      <c r="I374" s="13" t="s">
        <v>1326</v>
      </c>
      <c r="J374" s="13">
        <v>1</v>
      </c>
      <c r="K374" s="6">
        <v>43040</v>
      </c>
      <c r="L374" s="6">
        <v>43099</v>
      </c>
      <c r="M374" s="23">
        <f t="shared" si="7"/>
        <v>8.4285714285714288</v>
      </c>
      <c r="N374" s="4">
        <v>0</v>
      </c>
      <c r="O374" s="9"/>
    </row>
    <row r="375" spans="1:15" ht="157.5" x14ac:dyDescent="0.25">
      <c r="A375" s="1">
        <v>365</v>
      </c>
      <c r="B375" t="s">
        <v>388</v>
      </c>
      <c r="C375" s="2" t="s">
        <v>477</v>
      </c>
      <c r="D375" s="51" t="s">
        <v>1844</v>
      </c>
      <c r="E375" s="11" t="s">
        <v>2037</v>
      </c>
      <c r="F375" s="12" t="s">
        <v>2038</v>
      </c>
      <c r="G375" s="12" t="s">
        <v>1967</v>
      </c>
      <c r="H375" s="12" t="s">
        <v>2039</v>
      </c>
      <c r="I375" s="13" t="s">
        <v>2040</v>
      </c>
      <c r="J375" s="13">
        <v>2</v>
      </c>
      <c r="K375" s="6">
        <v>43040</v>
      </c>
      <c r="L375" s="6">
        <v>43189</v>
      </c>
      <c r="M375" s="23">
        <f t="shared" si="7"/>
        <v>21.285714285714285</v>
      </c>
      <c r="N375" s="4">
        <v>0</v>
      </c>
      <c r="O375" s="9"/>
    </row>
    <row r="376" spans="1:15" ht="180" x14ac:dyDescent="0.25">
      <c r="A376" s="1">
        <v>366</v>
      </c>
      <c r="B376" t="s">
        <v>389</v>
      </c>
      <c r="C376" s="2" t="s">
        <v>477</v>
      </c>
      <c r="D376" s="51" t="s">
        <v>1645</v>
      </c>
      <c r="E376" s="11" t="s">
        <v>2041</v>
      </c>
      <c r="F376" s="12" t="s">
        <v>2042</v>
      </c>
      <c r="G376" s="12" t="s">
        <v>2043</v>
      </c>
      <c r="H376" s="12" t="s">
        <v>2044</v>
      </c>
      <c r="I376" s="13" t="s">
        <v>2045</v>
      </c>
      <c r="J376" s="13">
        <v>2</v>
      </c>
      <c r="K376" s="6">
        <v>43040</v>
      </c>
      <c r="L376" s="6">
        <v>43099</v>
      </c>
      <c r="M376" s="23">
        <f t="shared" si="7"/>
        <v>8.4285714285714288</v>
      </c>
      <c r="N376" s="4">
        <v>0</v>
      </c>
      <c r="O376" s="9"/>
    </row>
    <row r="377" spans="1:15" ht="135" x14ac:dyDescent="0.25">
      <c r="A377" s="1">
        <v>367</v>
      </c>
      <c r="B377" t="s">
        <v>390</v>
      </c>
      <c r="C377" s="2" t="s">
        <v>477</v>
      </c>
      <c r="D377" s="51" t="s">
        <v>1242</v>
      </c>
      <c r="E377" s="11" t="s">
        <v>2046</v>
      </c>
      <c r="F377" s="12" t="s">
        <v>2047</v>
      </c>
      <c r="G377" s="12" t="s">
        <v>2048</v>
      </c>
      <c r="H377" s="12" t="s">
        <v>2049</v>
      </c>
      <c r="I377" s="13" t="s">
        <v>2050</v>
      </c>
      <c r="J377" s="13">
        <v>1</v>
      </c>
      <c r="K377" s="6">
        <v>43040</v>
      </c>
      <c r="L377" s="6">
        <v>43099</v>
      </c>
      <c r="M377" s="23">
        <f t="shared" si="7"/>
        <v>8.4285714285714288</v>
      </c>
      <c r="N377" s="4">
        <v>1</v>
      </c>
      <c r="O377" s="9"/>
    </row>
    <row r="378" spans="1:15" ht="180" x14ac:dyDescent="0.25">
      <c r="A378" s="1">
        <v>368</v>
      </c>
      <c r="B378" t="s">
        <v>391</v>
      </c>
      <c r="C378" s="2" t="s">
        <v>477</v>
      </c>
      <c r="D378" s="51" t="s">
        <v>1242</v>
      </c>
      <c r="E378" s="11" t="s">
        <v>2051</v>
      </c>
      <c r="F378" s="12" t="s">
        <v>2052</v>
      </c>
      <c r="G378" s="12" t="s">
        <v>2053</v>
      </c>
      <c r="H378" s="12" t="s">
        <v>2054</v>
      </c>
      <c r="I378" s="13" t="s">
        <v>2055</v>
      </c>
      <c r="J378" s="13">
        <v>5</v>
      </c>
      <c r="K378" s="6">
        <v>43040</v>
      </c>
      <c r="L378" s="6">
        <v>43403</v>
      </c>
      <c r="M378" s="23">
        <f t="shared" si="7"/>
        <v>51.857142857142854</v>
      </c>
      <c r="N378" s="4">
        <v>0</v>
      </c>
      <c r="O378" s="9"/>
    </row>
    <row r="379" spans="1:15" ht="202.5" x14ac:dyDescent="0.25">
      <c r="A379" s="1">
        <v>369</v>
      </c>
      <c r="B379" t="s">
        <v>392</v>
      </c>
      <c r="C379" s="2" t="s">
        <v>477</v>
      </c>
      <c r="D379" s="51" t="s">
        <v>1583</v>
      </c>
      <c r="E379" s="11" t="s">
        <v>2056</v>
      </c>
      <c r="F379" s="12" t="s">
        <v>2057</v>
      </c>
      <c r="G379" s="12" t="s">
        <v>2058</v>
      </c>
      <c r="H379" s="12" t="s">
        <v>2059</v>
      </c>
      <c r="I379" s="13" t="s">
        <v>956</v>
      </c>
      <c r="J379" s="13">
        <v>1</v>
      </c>
      <c r="K379" s="6">
        <v>43040</v>
      </c>
      <c r="L379" s="6">
        <v>43281</v>
      </c>
      <c r="M379" s="23">
        <f t="shared" si="7"/>
        <v>34.428571428571431</v>
      </c>
      <c r="N379" s="4">
        <v>0</v>
      </c>
      <c r="O379" s="9"/>
    </row>
    <row r="380" spans="1:15" ht="90" x14ac:dyDescent="0.25">
      <c r="A380" s="1">
        <v>370</v>
      </c>
      <c r="B380" t="s">
        <v>393</v>
      </c>
      <c r="C380" s="2" t="s">
        <v>477</v>
      </c>
      <c r="D380" s="51" t="s">
        <v>1242</v>
      </c>
      <c r="E380" s="11" t="s">
        <v>2060</v>
      </c>
      <c r="F380" s="12" t="s">
        <v>2061</v>
      </c>
      <c r="G380" s="12" t="s">
        <v>2062</v>
      </c>
      <c r="H380" s="12" t="s">
        <v>2063</v>
      </c>
      <c r="I380" s="13" t="s">
        <v>2064</v>
      </c>
      <c r="J380" s="13">
        <v>1</v>
      </c>
      <c r="K380" s="6">
        <v>43040</v>
      </c>
      <c r="L380" s="6">
        <v>43099</v>
      </c>
      <c r="M380" s="23">
        <f t="shared" si="7"/>
        <v>8.4285714285714288</v>
      </c>
      <c r="N380" s="4">
        <v>0.5</v>
      </c>
      <c r="O380" s="9"/>
    </row>
    <row r="381" spans="1:15" ht="146.25" x14ac:dyDescent="0.25">
      <c r="A381" s="1">
        <v>371</v>
      </c>
      <c r="B381" t="s">
        <v>394</v>
      </c>
      <c r="C381" s="2" t="s">
        <v>477</v>
      </c>
      <c r="D381" s="51" t="s">
        <v>1242</v>
      </c>
      <c r="E381" s="11" t="s">
        <v>2065</v>
      </c>
      <c r="F381" s="12" t="s">
        <v>2066</v>
      </c>
      <c r="G381" s="12" t="s">
        <v>2067</v>
      </c>
      <c r="H381" s="12" t="s">
        <v>2068</v>
      </c>
      <c r="I381" s="13" t="s">
        <v>2069</v>
      </c>
      <c r="J381" s="13">
        <v>1</v>
      </c>
      <c r="K381" s="6">
        <v>43040</v>
      </c>
      <c r="L381" s="6">
        <v>43099</v>
      </c>
      <c r="M381" s="23">
        <f t="shared" si="7"/>
        <v>8.4285714285714288</v>
      </c>
      <c r="N381" s="4">
        <v>1</v>
      </c>
      <c r="O381" s="9"/>
    </row>
    <row r="382" spans="1:15" ht="180" x14ac:dyDescent="0.25">
      <c r="A382" s="1">
        <v>372</v>
      </c>
      <c r="B382" t="s">
        <v>395</v>
      </c>
      <c r="C382" s="2" t="s">
        <v>477</v>
      </c>
      <c r="D382" s="51" t="s">
        <v>1242</v>
      </c>
      <c r="E382" s="11" t="s">
        <v>2070</v>
      </c>
      <c r="F382" s="12" t="s">
        <v>2071</v>
      </c>
      <c r="G382" s="12" t="s">
        <v>2072</v>
      </c>
      <c r="H382" s="12" t="s">
        <v>2073</v>
      </c>
      <c r="I382" s="13" t="s">
        <v>2074</v>
      </c>
      <c r="J382" s="13">
        <v>2</v>
      </c>
      <c r="K382" s="6">
        <v>43040</v>
      </c>
      <c r="L382" s="6">
        <v>43099</v>
      </c>
      <c r="M382" s="23">
        <f t="shared" si="7"/>
        <v>8.4285714285714288</v>
      </c>
      <c r="N382" s="4">
        <v>0</v>
      </c>
      <c r="O382" s="9"/>
    </row>
    <row r="383" spans="1:15" ht="90" x14ac:dyDescent="0.25">
      <c r="A383" s="1">
        <v>373</v>
      </c>
      <c r="B383" t="s">
        <v>396</v>
      </c>
      <c r="C383" s="2" t="s">
        <v>477</v>
      </c>
      <c r="D383" s="51" t="s">
        <v>1242</v>
      </c>
      <c r="E383" s="11" t="s">
        <v>2075</v>
      </c>
      <c r="F383" s="12" t="s">
        <v>2076</v>
      </c>
      <c r="G383" s="12" t="s">
        <v>2077</v>
      </c>
      <c r="H383" s="12" t="s">
        <v>2078</v>
      </c>
      <c r="I383" s="13" t="s">
        <v>2079</v>
      </c>
      <c r="J383" s="13">
        <v>1</v>
      </c>
      <c r="K383" s="6">
        <v>43040</v>
      </c>
      <c r="L383" s="6">
        <v>43099</v>
      </c>
      <c r="M383" s="23">
        <f t="shared" si="7"/>
        <v>8.4285714285714288</v>
      </c>
      <c r="N383" s="4">
        <v>0</v>
      </c>
      <c r="O383" s="9"/>
    </row>
    <row r="384" spans="1:15" ht="135" x14ac:dyDescent="0.25">
      <c r="A384" s="1">
        <v>374</v>
      </c>
      <c r="B384" t="s">
        <v>397</v>
      </c>
      <c r="C384" s="2" t="s">
        <v>477</v>
      </c>
      <c r="D384" s="51" t="s">
        <v>556</v>
      </c>
      <c r="E384" s="11" t="s">
        <v>2080</v>
      </c>
      <c r="F384" s="12" t="s">
        <v>2081</v>
      </c>
      <c r="G384" s="27" t="s">
        <v>2082</v>
      </c>
      <c r="H384" s="27" t="s">
        <v>1331</v>
      </c>
      <c r="I384" s="35" t="s">
        <v>571</v>
      </c>
      <c r="J384" s="35">
        <v>3</v>
      </c>
      <c r="K384" s="36">
        <v>43040</v>
      </c>
      <c r="L384" s="36">
        <v>43342</v>
      </c>
      <c r="M384" s="23">
        <f t="shared" si="7"/>
        <v>43.142857142857146</v>
      </c>
      <c r="N384" s="4">
        <v>0</v>
      </c>
      <c r="O384" s="9"/>
    </row>
    <row r="385" spans="1:15" ht="135" x14ac:dyDescent="0.25">
      <c r="A385" s="1">
        <v>375</v>
      </c>
      <c r="B385" t="s">
        <v>398</v>
      </c>
      <c r="C385" s="2" t="s">
        <v>477</v>
      </c>
      <c r="D385" s="51" t="s">
        <v>2083</v>
      </c>
      <c r="E385" s="11" t="s">
        <v>2084</v>
      </c>
      <c r="F385" s="12" t="s">
        <v>2085</v>
      </c>
      <c r="G385" s="27" t="s">
        <v>2086</v>
      </c>
      <c r="H385" s="27" t="s">
        <v>1438</v>
      </c>
      <c r="I385" s="35" t="s">
        <v>571</v>
      </c>
      <c r="J385" s="35">
        <v>3</v>
      </c>
      <c r="K385" s="36">
        <v>43040</v>
      </c>
      <c r="L385" s="36">
        <v>43342</v>
      </c>
      <c r="M385" s="23">
        <f t="shared" si="7"/>
        <v>43.142857142857146</v>
      </c>
      <c r="N385" s="4">
        <v>0</v>
      </c>
      <c r="O385" s="9"/>
    </row>
    <row r="386" spans="1:15" ht="168.75" x14ac:dyDescent="0.25">
      <c r="A386" s="1">
        <v>376</v>
      </c>
      <c r="B386" t="s">
        <v>399</v>
      </c>
      <c r="C386" s="2" t="s">
        <v>477</v>
      </c>
      <c r="D386" s="52" t="s">
        <v>1242</v>
      </c>
      <c r="E386" s="11" t="s">
        <v>2087</v>
      </c>
      <c r="F386" s="11" t="s">
        <v>2088</v>
      </c>
      <c r="G386" s="27" t="s">
        <v>2089</v>
      </c>
      <c r="H386" s="27" t="s">
        <v>1438</v>
      </c>
      <c r="I386" s="35" t="s">
        <v>571</v>
      </c>
      <c r="J386" s="35">
        <v>3</v>
      </c>
      <c r="K386" s="36">
        <v>43040</v>
      </c>
      <c r="L386" s="36">
        <v>43342</v>
      </c>
      <c r="M386" s="23">
        <f t="shared" si="7"/>
        <v>43.142857142857146</v>
      </c>
      <c r="N386" s="4">
        <v>0</v>
      </c>
      <c r="O386" s="9"/>
    </row>
    <row r="387" spans="1:15" ht="135" x14ac:dyDescent="0.25">
      <c r="A387" s="1">
        <v>377</v>
      </c>
      <c r="B387" t="s">
        <v>400</v>
      </c>
      <c r="C387" s="2" t="s">
        <v>477</v>
      </c>
      <c r="D387" s="52" t="s">
        <v>1242</v>
      </c>
      <c r="E387" s="11" t="s">
        <v>2090</v>
      </c>
      <c r="F387" s="11" t="s">
        <v>2007</v>
      </c>
      <c r="G387" s="27" t="s">
        <v>2091</v>
      </c>
      <c r="H387" s="27" t="s">
        <v>1438</v>
      </c>
      <c r="I387" s="35" t="s">
        <v>571</v>
      </c>
      <c r="J387" s="35">
        <v>3</v>
      </c>
      <c r="K387" s="36">
        <v>43040</v>
      </c>
      <c r="L387" s="36">
        <v>43342</v>
      </c>
      <c r="M387" s="23">
        <f t="shared" si="7"/>
        <v>43.142857142857146</v>
      </c>
      <c r="N387" s="4">
        <v>0</v>
      </c>
      <c r="O387" s="9"/>
    </row>
    <row r="388" spans="1:15" ht="168.75" x14ac:dyDescent="0.25">
      <c r="A388" s="1">
        <v>378</v>
      </c>
      <c r="B388" t="s">
        <v>401</v>
      </c>
      <c r="C388" s="2" t="s">
        <v>477</v>
      </c>
      <c r="D388" s="52" t="s">
        <v>556</v>
      </c>
      <c r="E388" s="11" t="s">
        <v>2092</v>
      </c>
      <c r="F388" s="11" t="s">
        <v>2093</v>
      </c>
      <c r="G388" s="27" t="s">
        <v>2094</v>
      </c>
      <c r="H388" s="27" t="s">
        <v>1438</v>
      </c>
      <c r="I388" s="35" t="s">
        <v>571</v>
      </c>
      <c r="J388" s="35">
        <v>3</v>
      </c>
      <c r="K388" s="36">
        <v>43040</v>
      </c>
      <c r="L388" s="36">
        <v>43342</v>
      </c>
      <c r="M388" s="23">
        <f t="shared" si="7"/>
        <v>43.142857142857146</v>
      </c>
      <c r="N388" s="4">
        <v>0</v>
      </c>
      <c r="O388" s="9"/>
    </row>
    <row r="389" spans="1:15" ht="123.75" x14ac:dyDescent="0.25">
      <c r="A389" s="1">
        <v>379</v>
      </c>
      <c r="B389" t="s">
        <v>402</v>
      </c>
      <c r="C389" s="2" t="s">
        <v>477</v>
      </c>
      <c r="D389" s="52" t="s">
        <v>1242</v>
      </c>
      <c r="E389" s="11" t="s">
        <v>2095</v>
      </c>
      <c r="F389" s="11" t="s">
        <v>2096</v>
      </c>
      <c r="G389" s="27" t="s">
        <v>2097</v>
      </c>
      <c r="H389" s="27" t="s">
        <v>1438</v>
      </c>
      <c r="I389" s="35" t="s">
        <v>571</v>
      </c>
      <c r="J389" s="35">
        <v>3</v>
      </c>
      <c r="K389" s="36">
        <v>43040</v>
      </c>
      <c r="L389" s="36">
        <v>43342</v>
      </c>
      <c r="M389" s="23">
        <f t="shared" si="7"/>
        <v>43.142857142857146</v>
      </c>
      <c r="N389" s="4">
        <v>0</v>
      </c>
      <c r="O389" s="9"/>
    </row>
    <row r="390" spans="1:15" ht="157.5" x14ac:dyDescent="0.25">
      <c r="A390" s="1">
        <v>380</v>
      </c>
      <c r="B390" t="s">
        <v>403</v>
      </c>
      <c r="C390" s="2" t="s">
        <v>477</v>
      </c>
      <c r="D390" s="52" t="s">
        <v>556</v>
      </c>
      <c r="E390" s="11" t="s">
        <v>2098</v>
      </c>
      <c r="F390" s="11" t="s">
        <v>2099</v>
      </c>
      <c r="G390" s="12" t="s">
        <v>2100</v>
      </c>
      <c r="H390" s="12" t="s">
        <v>2101</v>
      </c>
      <c r="I390" s="13" t="s">
        <v>2102</v>
      </c>
      <c r="J390" s="13">
        <v>1</v>
      </c>
      <c r="K390" s="6">
        <v>43040</v>
      </c>
      <c r="L390" s="6">
        <v>43099</v>
      </c>
      <c r="M390" s="23">
        <f t="shared" si="7"/>
        <v>8.4285714285714288</v>
      </c>
      <c r="N390" s="4">
        <v>0</v>
      </c>
      <c r="O390" s="9"/>
    </row>
    <row r="391" spans="1:15" ht="157.5" x14ac:dyDescent="0.25">
      <c r="A391" s="1">
        <v>381</v>
      </c>
      <c r="B391" t="s">
        <v>404</v>
      </c>
      <c r="C391" s="2" t="s">
        <v>477</v>
      </c>
      <c r="D391" s="52" t="s">
        <v>556</v>
      </c>
      <c r="E391" s="11" t="s">
        <v>2103</v>
      </c>
      <c r="F391" s="11" t="s">
        <v>2104</v>
      </c>
      <c r="G391" s="12" t="s">
        <v>2105</v>
      </c>
      <c r="H391" s="12" t="s">
        <v>2106</v>
      </c>
      <c r="I391" s="13" t="s">
        <v>613</v>
      </c>
      <c r="J391" s="13">
        <v>1</v>
      </c>
      <c r="K391" s="6">
        <v>43040</v>
      </c>
      <c r="L391" s="6">
        <v>43099</v>
      </c>
      <c r="M391" s="23">
        <f t="shared" si="7"/>
        <v>8.4285714285714288</v>
      </c>
      <c r="N391" s="4">
        <v>0</v>
      </c>
      <c r="O391" s="9"/>
    </row>
    <row r="392" spans="1:15" ht="180" x14ac:dyDescent="0.25">
      <c r="A392" s="1">
        <v>382</v>
      </c>
      <c r="B392" t="s">
        <v>405</v>
      </c>
      <c r="C392" s="2" t="s">
        <v>477</v>
      </c>
      <c r="D392" s="52" t="s">
        <v>556</v>
      </c>
      <c r="E392" s="11" t="s">
        <v>2107</v>
      </c>
      <c r="F392" s="11" t="s">
        <v>2108</v>
      </c>
      <c r="G392" s="12" t="s">
        <v>2109</v>
      </c>
      <c r="H392" s="12" t="s">
        <v>2110</v>
      </c>
      <c r="I392" s="13" t="s">
        <v>1365</v>
      </c>
      <c r="J392" s="13">
        <v>1</v>
      </c>
      <c r="K392" s="6">
        <v>43040</v>
      </c>
      <c r="L392" s="6">
        <v>43099</v>
      </c>
      <c r="M392" s="23">
        <f t="shared" si="7"/>
        <v>8.4285714285714288</v>
      </c>
      <c r="N392" s="4">
        <v>0</v>
      </c>
      <c r="O392" s="9"/>
    </row>
    <row r="393" spans="1:15" ht="146.25" x14ac:dyDescent="0.25">
      <c r="A393" s="1">
        <v>383</v>
      </c>
      <c r="B393" t="s">
        <v>406</v>
      </c>
      <c r="C393" s="2" t="s">
        <v>477</v>
      </c>
      <c r="D393" s="52" t="s">
        <v>2111</v>
      </c>
      <c r="E393" s="11" t="s">
        <v>2112</v>
      </c>
      <c r="F393" s="11" t="s">
        <v>2113</v>
      </c>
      <c r="G393" s="12" t="s">
        <v>2109</v>
      </c>
      <c r="H393" s="12" t="s">
        <v>2110</v>
      </c>
      <c r="I393" s="13" t="s">
        <v>1365</v>
      </c>
      <c r="J393" s="13">
        <v>1</v>
      </c>
      <c r="K393" s="6">
        <v>43040</v>
      </c>
      <c r="L393" s="6">
        <v>43099</v>
      </c>
      <c r="M393" s="23">
        <f t="shared" si="7"/>
        <v>8.4285714285714288</v>
      </c>
      <c r="N393" s="4">
        <v>0</v>
      </c>
      <c r="O393" s="9"/>
    </row>
    <row r="394" spans="1:15" ht="67.5" x14ac:dyDescent="0.25">
      <c r="A394" s="1">
        <v>384</v>
      </c>
      <c r="B394" t="s">
        <v>407</v>
      </c>
      <c r="C394" s="2" t="s">
        <v>477</v>
      </c>
      <c r="D394" s="52" t="s">
        <v>2114</v>
      </c>
      <c r="E394" s="11" t="s">
        <v>2115</v>
      </c>
      <c r="F394" s="11" t="s">
        <v>2116</v>
      </c>
      <c r="G394" s="12" t="s">
        <v>2117</v>
      </c>
      <c r="H394" s="12" t="s">
        <v>2118</v>
      </c>
      <c r="I394" s="13" t="s">
        <v>2119</v>
      </c>
      <c r="J394" s="13">
        <v>1</v>
      </c>
      <c r="K394" s="6">
        <v>43040</v>
      </c>
      <c r="L394" s="6">
        <v>43099</v>
      </c>
      <c r="M394" s="23">
        <f t="shared" si="7"/>
        <v>8.4285714285714288</v>
      </c>
      <c r="N394" s="4">
        <v>0</v>
      </c>
      <c r="O394" s="9"/>
    </row>
    <row r="395" spans="1:15" ht="90" x14ac:dyDescent="0.25">
      <c r="A395" s="1">
        <v>385</v>
      </c>
      <c r="B395" t="s">
        <v>408</v>
      </c>
      <c r="C395" s="2" t="s">
        <v>477</v>
      </c>
      <c r="D395" s="52" t="s">
        <v>1242</v>
      </c>
      <c r="E395" s="11" t="s">
        <v>2120</v>
      </c>
      <c r="F395" s="11" t="s">
        <v>2121</v>
      </c>
      <c r="G395" s="12" t="s">
        <v>2122</v>
      </c>
      <c r="H395" s="12" t="s">
        <v>2123</v>
      </c>
      <c r="I395" s="13" t="s">
        <v>710</v>
      </c>
      <c r="J395" s="13">
        <v>1</v>
      </c>
      <c r="K395" s="6">
        <v>43040</v>
      </c>
      <c r="L395" s="6">
        <v>43099</v>
      </c>
      <c r="M395" s="23">
        <f t="shared" ref="M395:M458" si="8">(+L395-K395)/7</f>
        <v>8.4285714285714288</v>
      </c>
      <c r="N395" s="4">
        <v>1</v>
      </c>
      <c r="O395" s="9"/>
    </row>
    <row r="396" spans="1:15" ht="101.25" x14ac:dyDescent="0.25">
      <c r="A396" s="1">
        <v>386</v>
      </c>
      <c r="B396" t="s">
        <v>409</v>
      </c>
      <c r="C396" s="2" t="s">
        <v>477</v>
      </c>
      <c r="D396" s="52" t="s">
        <v>1242</v>
      </c>
      <c r="E396" s="11" t="s">
        <v>2124</v>
      </c>
      <c r="F396" s="11" t="s">
        <v>2125</v>
      </c>
      <c r="G396" s="12" t="s">
        <v>2122</v>
      </c>
      <c r="H396" s="12" t="s">
        <v>2123</v>
      </c>
      <c r="I396" s="13" t="s">
        <v>710</v>
      </c>
      <c r="J396" s="13">
        <v>1</v>
      </c>
      <c r="K396" s="6">
        <v>43040</v>
      </c>
      <c r="L396" s="6">
        <v>43099</v>
      </c>
      <c r="M396" s="23">
        <f t="shared" si="8"/>
        <v>8.4285714285714288</v>
      </c>
      <c r="N396" s="4">
        <v>1</v>
      </c>
      <c r="O396" s="9"/>
    </row>
    <row r="397" spans="1:15" ht="112.5" x14ac:dyDescent="0.25">
      <c r="A397" s="1">
        <v>387</v>
      </c>
      <c r="B397" t="s">
        <v>410</v>
      </c>
      <c r="C397" s="2" t="s">
        <v>477</v>
      </c>
      <c r="D397" s="52" t="s">
        <v>1242</v>
      </c>
      <c r="E397" s="11" t="s">
        <v>2126</v>
      </c>
      <c r="F397" s="11" t="s">
        <v>2127</v>
      </c>
      <c r="G397" s="12" t="s">
        <v>2122</v>
      </c>
      <c r="H397" s="12" t="s">
        <v>2123</v>
      </c>
      <c r="I397" s="13" t="s">
        <v>710</v>
      </c>
      <c r="J397" s="13">
        <v>1</v>
      </c>
      <c r="K397" s="6">
        <v>43040</v>
      </c>
      <c r="L397" s="6">
        <v>43099</v>
      </c>
      <c r="M397" s="23">
        <f t="shared" si="8"/>
        <v>8.4285714285714288</v>
      </c>
      <c r="N397" s="4">
        <v>0</v>
      </c>
      <c r="O397" s="9"/>
    </row>
    <row r="398" spans="1:15" ht="146.25" x14ac:dyDescent="0.25">
      <c r="A398" s="1">
        <v>388</v>
      </c>
      <c r="B398" t="s">
        <v>411</v>
      </c>
      <c r="C398" s="2" t="s">
        <v>477</v>
      </c>
      <c r="D398" s="52" t="s">
        <v>1666</v>
      </c>
      <c r="E398" s="11" t="s">
        <v>2128</v>
      </c>
      <c r="F398" s="11" t="s">
        <v>2129</v>
      </c>
      <c r="G398" s="12" t="s">
        <v>2130</v>
      </c>
      <c r="H398" s="12" t="s">
        <v>2131</v>
      </c>
      <c r="I398" s="13" t="s">
        <v>575</v>
      </c>
      <c r="J398" s="13">
        <v>2</v>
      </c>
      <c r="K398" s="6">
        <v>43040</v>
      </c>
      <c r="L398" s="6">
        <v>43311</v>
      </c>
      <c r="M398" s="23">
        <f t="shared" si="8"/>
        <v>38.714285714285715</v>
      </c>
      <c r="N398" s="4">
        <v>0</v>
      </c>
      <c r="O398" s="9"/>
    </row>
    <row r="399" spans="1:15" ht="135" x14ac:dyDescent="0.25">
      <c r="A399" s="1">
        <v>389</v>
      </c>
      <c r="B399" t="s">
        <v>412</v>
      </c>
      <c r="C399" s="2" t="s">
        <v>477</v>
      </c>
      <c r="D399" s="52" t="s">
        <v>1661</v>
      </c>
      <c r="E399" s="11" t="s">
        <v>2132</v>
      </c>
      <c r="F399" s="11" t="s">
        <v>2133</v>
      </c>
      <c r="G399" s="12" t="s">
        <v>2134</v>
      </c>
      <c r="H399" s="12" t="s">
        <v>2135</v>
      </c>
      <c r="I399" s="13" t="s">
        <v>2136</v>
      </c>
      <c r="J399" s="13">
        <v>2</v>
      </c>
      <c r="K399" s="6">
        <v>43040</v>
      </c>
      <c r="L399" s="6">
        <v>43403</v>
      </c>
      <c r="M399" s="23">
        <f t="shared" si="8"/>
        <v>51.857142857142854</v>
      </c>
      <c r="N399" s="4">
        <v>0</v>
      </c>
      <c r="O399" s="9"/>
    </row>
    <row r="400" spans="1:15" ht="123.75" x14ac:dyDescent="0.25">
      <c r="A400" s="1">
        <v>390</v>
      </c>
      <c r="B400" t="s">
        <v>413</v>
      </c>
      <c r="C400" s="2" t="s">
        <v>477</v>
      </c>
      <c r="D400" s="52" t="s">
        <v>1661</v>
      </c>
      <c r="E400" s="11" t="s">
        <v>2137</v>
      </c>
      <c r="F400" s="11" t="s">
        <v>2138</v>
      </c>
      <c r="G400" s="12" t="s">
        <v>2139</v>
      </c>
      <c r="H400" s="12" t="s">
        <v>2140</v>
      </c>
      <c r="I400" s="13" t="s">
        <v>2141</v>
      </c>
      <c r="J400" s="13">
        <v>26</v>
      </c>
      <c r="K400" s="6">
        <v>43040</v>
      </c>
      <c r="L400" s="6">
        <v>43099</v>
      </c>
      <c r="M400" s="23">
        <f t="shared" si="8"/>
        <v>8.4285714285714288</v>
      </c>
      <c r="N400" s="4">
        <v>26</v>
      </c>
      <c r="O400" s="9"/>
    </row>
    <row r="401" spans="1:15" ht="123.75" x14ac:dyDescent="0.25">
      <c r="A401" s="1">
        <v>391</v>
      </c>
      <c r="B401" t="s">
        <v>414</v>
      </c>
      <c r="C401" s="2" t="s">
        <v>477</v>
      </c>
      <c r="D401" s="51" t="s">
        <v>1661</v>
      </c>
      <c r="E401" s="11" t="s">
        <v>2142</v>
      </c>
      <c r="F401" s="27" t="s">
        <v>2143</v>
      </c>
      <c r="G401" s="14" t="s">
        <v>2144</v>
      </c>
      <c r="H401" s="14" t="s">
        <v>2145</v>
      </c>
      <c r="I401" s="9" t="s">
        <v>2146</v>
      </c>
      <c r="J401" s="9">
        <v>2</v>
      </c>
      <c r="K401" s="15">
        <v>43040</v>
      </c>
      <c r="L401" s="15">
        <v>43281</v>
      </c>
      <c r="M401" s="7">
        <f t="shared" si="8"/>
        <v>34.428571428571431</v>
      </c>
      <c r="N401" s="4">
        <v>0</v>
      </c>
      <c r="O401" s="9"/>
    </row>
    <row r="402" spans="1:15" ht="135" x14ac:dyDescent="0.25">
      <c r="A402" s="1">
        <v>392</v>
      </c>
      <c r="B402" t="s">
        <v>415</v>
      </c>
      <c r="C402" s="2" t="s">
        <v>477</v>
      </c>
      <c r="D402" s="52" t="s">
        <v>1666</v>
      </c>
      <c r="E402" s="11" t="s">
        <v>2147</v>
      </c>
      <c r="F402" s="11" t="s">
        <v>2148</v>
      </c>
      <c r="G402" s="12" t="s">
        <v>2149</v>
      </c>
      <c r="H402" s="12" t="s">
        <v>2150</v>
      </c>
      <c r="I402" s="13" t="s">
        <v>575</v>
      </c>
      <c r="J402" s="13">
        <v>2</v>
      </c>
      <c r="K402" s="6">
        <v>43040</v>
      </c>
      <c r="L402" s="6">
        <v>43311</v>
      </c>
      <c r="M402" s="23">
        <f t="shared" si="8"/>
        <v>38.714285714285715</v>
      </c>
      <c r="N402" s="4">
        <v>0</v>
      </c>
      <c r="O402" s="9"/>
    </row>
    <row r="403" spans="1:15" ht="180" x14ac:dyDescent="0.25">
      <c r="A403" s="1">
        <v>393</v>
      </c>
      <c r="B403" t="s">
        <v>416</v>
      </c>
      <c r="C403" s="2" t="s">
        <v>477</v>
      </c>
      <c r="D403" s="52" t="s">
        <v>1666</v>
      </c>
      <c r="E403" s="11" t="s">
        <v>2151</v>
      </c>
      <c r="F403" s="11" t="s">
        <v>2148</v>
      </c>
      <c r="G403" s="12" t="s">
        <v>2152</v>
      </c>
      <c r="H403" s="12" t="s">
        <v>2153</v>
      </c>
      <c r="I403" s="13" t="s">
        <v>2154</v>
      </c>
      <c r="J403" s="13">
        <v>2</v>
      </c>
      <c r="K403" s="6">
        <v>43040</v>
      </c>
      <c r="L403" s="6">
        <v>43281</v>
      </c>
      <c r="M403" s="23">
        <f t="shared" si="8"/>
        <v>34.428571428571431</v>
      </c>
      <c r="N403" s="4">
        <v>0</v>
      </c>
      <c r="O403" s="9"/>
    </row>
    <row r="404" spans="1:15" ht="146.25" x14ac:dyDescent="0.25">
      <c r="A404" s="1">
        <v>394</v>
      </c>
      <c r="B404" t="s">
        <v>417</v>
      </c>
      <c r="C404" s="2" t="s">
        <v>477</v>
      </c>
      <c r="D404" s="52" t="s">
        <v>1666</v>
      </c>
      <c r="E404" s="11" t="s">
        <v>2155</v>
      </c>
      <c r="F404" s="11" t="s">
        <v>2156</v>
      </c>
      <c r="G404" s="12" t="s">
        <v>2157</v>
      </c>
      <c r="H404" s="12" t="s">
        <v>2158</v>
      </c>
      <c r="I404" s="13" t="s">
        <v>2159</v>
      </c>
      <c r="J404" s="13">
        <v>2</v>
      </c>
      <c r="K404" s="6">
        <v>43040</v>
      </c>
      <c r="L404" s="6">
        <v>43403</v>
      </c>
      <c r="M404" s="23">
        <f t="shared" si="8"/>
        <v>51.857142857142854</v>
      </c>
      <c r="N404" s="4">
        <v>0</v>
      </c>
      <c r="O404" s="9"/>
    </row>
    <row r="405" spans="1:15" ht="101.25" x14ac:dyDescent="0.25">
      <c r="A405" s="1">
        <v>395</v>
      </c>
      <c r="B405" t="s">
        <v>418</v>
      </c>
      <c r="C405" s="2" t="s">
        <v>477</v>
      </c>
      <c r="D405" s="52" t="s">
        <v>2160</v>
      </c>
      <c r="E405" s="11" t="s">
        <v>2161</v>
      </c>
      <c r="F405" s="11" t="s">
        <v>2156</v>
      </c>
      <c r="G405" s="12" t="s">
        <v>2162</v>
      </c>
      <c r="H405" s="12" t="s">
        <v>2163</v>
      </c>
      <c r="I405" s="13" t="s">
        <v>2164</v>
      </c>
      <c r="J405" s="13">
        <v>1</v>
      </c>
      <c r="K405" s="6">
        <v>43040</v>
      </c>
      <c r="L405" s="6">
        <v>43099</v>
      </c>
      <c r="M405" s="23">
        <f t="shared" si="8"/>
        <v>8.4285714285714288</v>
      </c>
      <c r="N405" s="9">
        <v>1</v>
      </c>
      <c r="O405" s="9"/>
    </row>
    <row r="406" spans="1:15" ht="258.75" x14ac:dyDescent="0.25">
      <c r="A406" s="1">
        <v>396</v>
      </c>
      <c r="B406" t="s">
        <v>419</v>
      </c>
      <c r="C406" s="2" t="s">
        <v>477</v>
      </c>
      <c r="D406" s="52" t="s">
        <v>2160</v>
      </c>
      <c r="E406" s="11" t="s">
        <v>2165</v>
      </c>
      <c r="F406" s="11" t="s">
        <v>2156</v>
      </c>
      <c r="G406" s="12" t="s">
        <v>2166</v>
      </c>
      <c r="H406" s="12" t="s">
        <v>2167</v>
      </c>
      <c r="I406" s="13" t="s">
        <v>2168</v>
      </c>
      <c r="J406" s="13">
        <v>3</v>
      </c>
      <c r="K406" s="6">
        <v>43040</v>
      </c>
      <c r="L406" s="6">
        <v>43403</v>
      </c>
      <c r="M406" s="23">
        <f t="shared" si="8"/>
        <v>51.857142857142854</v>
      </c>
      <c r="N406" s="4">
        <v>0</v>
      </c>
      <c r="O406" s="9"/>
    </row>
    <row r="407" spans="1:15" ht="168.75" x14ac:dyDescent="0.25">
      <c r="A407" s="1">
        <v>397</v>
      </c>
      <c r="B407" t="s">
        <v>420</v>
      </c>
      <c r="C407" s="2" t="s">
        <v>477</v>
      </c>
      <c r="D407" s="52" t="s">
        <v>1666</v>
      </c>
      <c r="E407" s="11" t="s">
        <v>2169</v>
      </c>
      <c r="F407" s="11" t="s">
        <v>2170</v>
      </c>
      <c r="G407" s="12" t="s">
        <v>2171</v>
      </c>
      <c r="H407" s="12" t="s">
        <v>2172</v>
      </c>
      <c r="I407" s="13" t="s">
        <v>1729</v>
      </c>
      <c r="J407" s="13">
        <v>3</v>
      </c>
      <c r="K407" s="6">
        <v>43040</v>
      </c>
      <c r="L407" s="6">
        <v>43403</v>
      </c>
      <c r="M407" s="23">
        <f t="shared" si="8"/>
        <v>51.857142857142854</v>
      </c>
      <c r="N407" s="4">
        <v>0</v>
      </c>
      <c r="O407" s="9"/>
    </row>
    <row r="408" spans="1:15" ht="180" x14ac:dyDescent="0.25">
      <c r="A408" s="1">
        <v>398</v>
      </c>
      <c r="B408" t="s">
        <v>421</v>
      </c>
      <c r="C408" s="2" t="s">
        <v>477</v>
      </c>
      <c r="D408" s="52" t="s">
        <v>1666</v>
      </c>
      <c r="E408" s="11" t="s">
        <v>2173</v>
      </c>
      <c r="F408" s="11" t="s">
        <v>2174</v>
      </c>
      <c r="G408" s="12" t="s">
        <v>2175</v>
      </c>
      <c r="H408" s="12" t="s">
        <v>2176</v>
      </c>
      <c r="I408" s="13" t="s">
        <v>2159</v>
      </c>
      <c r="J408" s="13">
        <v>2</v>
      </c>
      <c r="K408" s="6">
        <v>43040</v>
      </c>
      <c r="L408" s="6">
        <v>43403</v>
      </c>
      <c r="M408" s="23">
        <f t="shared" si="8"/>
        <v>51.857142857142854</v>
      </c>
      <c r="N408" s="4">
        <v>0</v>
      </c>
      <c r="O408" s="9"/>
    </row>
    <row r="409" spans="1:15" ht="157.5" x14ac:dyDescent="0.25">
      <c r="A409" s="1">
        <v>399</v>
      </c>
      <c r="B409" t="s">
        <v>422</v>
      </c>
      <c r="C409" s="2" t="s">
        <v>477</v>
      </c>
      <c r="D409" s="52" t="s">
        <v>1666</v>
      </c>
      <c r="E409" s="11" t="s">
        <v>2177</v>
      </c>
      <c r="F409" s="11" t="s">
        <v>2178</v>
      </c>
      <c r="G409" s="12" t="s">
        <v>2179</v>
      </c>
      <c r="H409" s="12" t="s">
        <v>2180</v>
      </c>
      <c r="I409" s="13" t="s">
        <v>2181</v>
      </c>
      <c r="J409" s="13">
        <v>1</v>
      </c>
      <c r="K409" s="6">
        <v>43040</v>
      </c>
      <c r="L409" s="6">
        <v>43281</v>
      </c>
      <c r="M409" s="23">
        <f t="shared" si="8"/>
        <v>34.428571428571431</v>
      </c>
      <c r="N409" s="4">
        <v>0</v>
      </c>
      <c r="O409" s="9"/>
    </row>
    <row r="410" spans="1:15" ht="101.25" x14ac:dyDescent="0.25">
      <c r="A410" s="1">
        <v>400</v>
      </c>
      <c r="B410" t="s">
        <v>423</v>
      </c>
      <c r="C410" s="2" t="s">
        <v>477</v>
      </c>
      <c r="D410" s="52" t="s">
        <v>1666</v>
      </c>
      <c r="E410" s="11" t="s">
        <v>2182</v>
      </c>
      <c r="F410" s="11" t="s">
        <v>2178</v>
      </c>
      <c r="G410" s="12" t="s">
        <v>2183</v>
      </c>
      <c r="H410" s="12" t="s">
        <v>2184</v>
      </c>
      <c r="I410" s="13" t="s">
        <v>2185</v>
      </c>
      <c r="J410" s="13">
        <v>1</v>
      </c>
      <c r="K410" s="6">
        <v>43040</v>
      </c>
      <c r="L410" s="6">
        <v>43159</v>
      </c>
      <c r="M410" s="23">
        <f t="shared" si="8"/>
        <v>17</v>
      </c>
      <c r="N410" s="4">
        <v>0</v>
      </c>
      <c r="O410" s="13"/>
    </row>
    <row r="411" spans="1:15" ht="101.25" x14ac:dyDescent="0.25">
      <c r="A411" s="1">
        <v>401</v>
      </c>
      <c r="B411" t="s">
        <v>424</v>
      </c>
      <c r="C411" s="2" t="s">
        <v>477</v>
      </c>
      <c r="D411" s="52" t="s">
        <v>478</v>
      </c>
      <c r="E411" s="11" t="s">
        <v>2186</v>
      </c>
      <c r="F411" s="11" t="s">
        <v>2187</v>
      </c>
      <c r="G411" s="12" t="s">
        <v>2188</v>
      </c>
      <c r="H411" s="12" t="s">
        <v>2189</v>
      </c>
      <c r="I411" s="13" t="s">
        <v>571</v>
      </c>
      <c r="J411" s="13">
        <v>4</v>
      </c>
      <c r="K411" s="6">
        <v>43040</v>
      </c>
      <c r="L411" s="6">
        <v>43403</v>
      </c>
      <c r="M411" s="23">
        <f t="shared" si="8"/>
        <v>51.857142857142854</v>
      </c>
      <c r="N411" s="4">
        <v>0</v>
      </c>
      <c r="O411" s="9"/>
    </row>
    <row r="412" spans="1:15" ht="101.25" x14ac:dyDescent="0.25">
      <c r="A412" s="1">
        <v>402</v>
      </c>
      <c r="B412" t="s">
        <v>425</v>
      </c>
      <c r="C412" s="2" t="s">
        <v>477</v>
      </c>
      <c r="D412" s="52" t="s">
        <v>478</v>
      </c>
      <c r="E412" s="11" t="s">
        <v>2190</v>
      </c>
      <c r="F412" s="11" t="s">
        <v>2187</v>
      </c>
      <c r="G412" s="12" t="s">
        <v>2191</v>
      </c>
      <c r="H412" s="12" t="s">
        <v>2192</v>
      </c>
      <c r="I412" s="13" t="s">
        <v>705</v>
      </c>
      <c r="J412" s="13">
        <v>2</v>
      </c>
      <c r="K412" s="6">
        <v>43040</v>
      </c>
      <c r="L412" s="6">
        <v>43403</v>
      </c>
      <c r="M412" s="23">
        <f t="shared" si="8"/>
        <v>51.857142857142854</v>
      </c>
      <c r="N412" s="4">
        <v>0</v>
      </c>
      <c r="O412" s="9"/>
    </row>
    <row r="413" spans="1:15" ht="101.25" x14ac:dyDescent="0.25">
      <c r="A413" s="1">
        <v>403</v>
      </c>
      <c r="B413" t="s">
        <v>426</v>
      </c>
      <c r="C413" s="2" t="s">
        <v>477</v>
      </c>
      <c r="D413" s="52" t="s">
        <v>478</v>
      </c>
      <c r="E413" s="11" t="s">
        <v>2193</v>
      </c>
      <c r="F413" s="11" t="s">
        <v>2187</v>
      </c>
      <c r="G413" s="12" t="s">
        <v>2194</v>
      </c>
      <c r="H413" s="12" t="s">
        <v>2195</v>
      </c>
      <c r="I413" s="13" t="s">
        <v>846</v>
      </c>
      <c r="J413" s="13">
        <v>2</v>
      </c>
      <c r="K413" s="6">
        <v>43040</v>
      </c>
      <c r="L413" s="6">
        <v>43403</v>
      </c>
      <c r="M413" s="23">
        <f t="shared" si="8"/>
        <v>51.857142857142854</v>
      </c>
      <c r="N413" s="4">
        <v>0</v>
      </c>
      <c r="O413" s="9"/>
    </row>
    <row r="414" spans="1:15" ht="112.5" x14ac:dyDescent="0.25">
      <c r="A414" s="1">
        <v>404</v>
      </c>
      <c r="B414" t="s">
        <v>427</v>
      </c>
      <c r="C414" s="2" t="s">
        <v>477</v>
      </c>
      <c r="D414" s="52" t="s">
        <v>478</v>
      </c>
      <c r="E414" s="11" t="s">
        <v>2196</v>
      </c>
      <c r="F414" s="11" t="s">
        <v>2197</v>
      </c>
      <c r="G414" s="12" t="s">
        <v>2198</v>
      </c>
      <c r="H414" s="12" t="s">
        <v>2199</v>
      </c>
      <c r="I414" s="13" t="s">
        <v>2200</v>
      </c>
      <c r="J414" s="13">
        <v>2</v>
      </c>
      <c r="K414" s="6">
        <v>43040</v>
      </c>
      <c r="L414" s="6">
        <v>43403</v>
      </c>
      <c r="M414" s="23">
        <f t="shared" si="8"/>
        <v>51.857142857142854</v>
      </c>
      <c r="N414" s="4">
        <v>0</v>
      </c>
      <c r="O414" s="9"/>
    </row>
    <row r="415" spans="1:15" ht="146.25" x14ac:dyDescent="0.25">
      <c r="A415" s="1">
        <v>405</v>
      </c>
      <c r="B415" t="s">
        <v>428</v>
      </c>
      <c r="C415" s="2" t="s">
        <v>477</v>
      </c>
      <c r="D415" s="52" t="s">
        <v>1666</v>
      </c>
      <c r="E415" s="11" t="s">
        <v>2201</v>
      </c>
      <c r="F415" s="11" t="s">
        <v>2202</v>
      </c>
      <c r="G415" s="12" t="s">
        <v>2203</v>
      </c>
      <c r="H415" s="12" t="s">
        <v>2204</v>
      </c>
      <c r="I415" s="13" t="s">
        <v>1164</v>
      </c>
      <c r="J415" s="13">
        <v>2</v>
      </c>
      <c r="K415" s="6">
        <v>43040</v>
      </c>
      <c r="L415" s="6">
        <v>43099</v>
      </c>
      <c r="M415" s="23">
        <f t="shared" si="8"/>
        <v>8.4285714285714288</v>
      </c>
      <c r="N415" s="4">
        <v>0</v>
      </c>
      <c r="O415" s="9"/>
    </row>
    <row r="416" spans="1:15" ht="168.75" x14ac:dyDescent="0.25">
      <c r="A416" s="1">
        <v>406</v>
      </c>
      <c r="B416" t="s">
        <v>429</v>
      </c>
      <c r="C416" s="2" t="s">
        <v>477</v>
      </c>
      <c r="D416" s="52" t="s">
        <v>1666</v>
      </c>
      <c r="E416" s="11" t="s">
        <v>2205</v>
      </c>
      <c r="F416" s="11" t="s">
        <v>2202</v>
      </c>
      <c r="G416" s="27" t="s">
        <v>2206</v>
      </c>
      <c r="H416" s="27" t="s">
        <v>2207</v>
      </c>
      <c r="I416" s="35" t="s">
        <v>571</v>
      </c>
      <c r="J416" s="35">
        <v>3</v>
      </c>
      <c r="K416" s="36">
        <v>43040</v>
      </c>
      <c r="L416" s="36">
        <v>43342</v>
      </c>
      <c r="M416" s="23">
        <f t="shared" si="8"/>
        <v>43.142857142857146</v>
      </c>
      <c r="N416" s="4">
        <v>0</v>
      </c>
      <c r="O416" s="9"/>
    </row>
    <row r="417" spans="1:15" ht="225" x14ac:dyDescent="0.25">
      <c r="A417" s="1">
        <v>407</v>
      </c>
      <c r="B417" t="s">
        <v>430</v>
      </c>
      <c r="C417" s="2" t="s">
        <v>477</v>
      </c>
      <c r="D417" s="52" t="s">
        <v>1666</v>
      </c>
      <c r="E417" s="11" t="s">
        <v>2208</v>
      </c>
      <c r="F417" s="11" t="s">
        <v>2209</v>
      </c>
      <c r="G417" s="12" t="s">
        <v>2210</v>
      </c>
      <c r="H417" s="12" t="s">
        <v>1142</v>
      </c>
      <c r="I417" s="13" t="s">
        <v>2211</v>
      </c>
      <c r="J417" s="13">
        <v>4</v>
      </c>
      <c r="K417" s="6">
        <v>43040</v>
      </c>
      <c r="L417" s="6">
        <v>43403</v>
      </c>
      <c r="M417" s="23">
        <f t="shared" si="8"/>
        <v>51.857142857142854</v>
      </c>
      <c r="N417" s="4">
        <v>0</v>
      </c>
      <c r="O417" s="9"/>
    </row>
    <row r="418" spans="1:15" ht="225" x14ac:dyDescent="0.25">
      <c r="A418" s="1">
        <v>408</v>
      </c>
      <c r="B418" t="s">
        <v>431</v>
      </c>
      <c r="C418" s="2" t="s">
        <v>477</v>
      </c>
      <c r="D418" s="52" t="s">
        <v>1666</v>
      </c>
      <c r="E418" s="11" t="s">
        <v>2212</v>
      </c>
      <c r="F418" s="11" t="s">
        <v>2209</v>
      </c>
      <c r="G418" s="12" t="s">
        <v>2213</v>
      </c>
      <c r="H418" s="12" t="s">
        <v>2214</v>
      </c>
      <c r="I418" s="13" t="s">
        <v>846</v>
      </c>
      <c r="J418" s="13">
        <v>2</v>
      </c>
      <c r="K418" s="6">
        <v>43040</v>
      </c>
      <c r="L418" s="6">
        <v>43434</v>
      </c>
      <c r="M418" s="23">
        <f t="shared" si="8"/>
        <v>56.285714285714285</v>
      </c>
      <c r="N418" s="4">
        <v>0</v>
      </c>
      <c r="O418" s="9"/>
    </row>
    <row r="419" spans="1:15" ht="112.5" x14ac:dyDescent="0.25">
      <c r="A419" s="1">
        <v>409</v>
      </c>
      <c r="B419" t="s">
        <v>432</v>
      </c>
      <c r="C419" s="2" t="s">
        <v>477</v>
      </c>
      <c r="D419" s="52" t="s">
        <v>1666</v>
      </c>
      <c r="E419" s="11" t="s">
        <v>2215</v>
      </c>
      <c r="F419" s="11" t="s">
        <v>2202</v>
      </c>
      <c r="G419" s="12" t="s">
        <v>2216</v>
      </c>
      <c r="H419" s="12" t="s">
        <v>2217</v>
      </c>
      <c r="I419" s="13" t="s">
        <v>2218</v>
      </c>
      <c r="J419" s="13">
        <v>1</v>
      </c>
      <c r="K419" s="6">
        <v>43040</v>
      </c>
      <c r="L419" s="6">
        <v>43099</v>
      </c>
      <c r="M419" s="23">
        <f t="shared" si="8"/>
        <v>8.4285714285714288</v>
      </c>
      <c r="N419" s="4">
        <v>1</v>
      </c>
      <c r="O419" s="9"/>
    </row>
    <row r="420" spans="1:15" ht="202.5" x14ac:dyDescent="0.25">
      <c r="A420" s="1">
        <v>410</v>
      </c>
      <c r="B420" t="s">
        <v>433</v>
      </c>
      <c r="C420" s="2" t="s">
        <v>477</v>
      </c>
      <c r="D420" s="52" t="s">
        <v>1844</v>
      </c>
      <c r="E420" s="11" t="s">
        <v>2219</v>
      </c>
      <c r="F420" s="11" t="s">
        <v>2220</v>
      </c>
      <c r="G420" s="12" t="s">
        <v>2221</v>
      </c>
      <c r="H420" s="12" t="s">
        <v>2222</v>
      </c>
      <c r="I420" s="13" t="s">
        <v>2223</v>
      </c>
      <c r="J420" s="13">
        <v>3</v>
      </c>
      <c r="K420" s="6">
        <v>43040</v>
      </c>
      <c r="L420" s="6">
        <v>43342</v>
      </c>
      <c r="M420" s="23">
        <f t="shared" si="8"/>
        <v>43.142857142857146</v>
      </c>
      <c r="N420" s="4">
        <v>0</v>
      </c>
      <c r="O420" s="9"/>
    </row>
    <row r="421" spans="1:15" ht="112.5" x14ac:dyDescent="0.25">
      <c r="A421" s="1">
        <v>411</v>
      </c>
      <c r="B421" t="s">
        <v>434</v>
      </c>
      <c r="C421" s="2" t="s">
        <v>477</v>
      </c>
      <c r="D421" s="52" t="s">
        <v>1666</v>
      </c>
      <c r="E421" s="11" t="s">
        <v>2224</v>
      </c>
      <c r="F421" s="11" t="s">
        <v>2225</v>
      </c>
      <c r="G421" s="12" t="s">
        <v>2226</v>
      </c>
      <c r="H421" s="12" t="s">
        <v>2227</v>
      </c>
      <c r="I421" s="13" t="s">
        <v>1729</v>
      </c>
      <c r="J421" s="13">
        <v>3</v>
      </c>
      <c r="K421" s="6">
        <v>43040</v>
      </c>
      <c r="L421" s="6">
        <v>43403</v>
      </c>
      <c r="M421" s="23">
        <f t="shared" si="8"/>
        <v>51.857142857142854</v>
      </c>
      <c r="N421" s="4">
        <v>0</v>
      </c>
      <c r="O421" s="9"/>
    </row>
    <row r="422" spans="1:15" ht="112.5" x14ac:dyDescent="0.25">
      <c r="A422" s="1">
        <v>412</v>
      </c>
      <c r="B422" t="s">
        <v>435</v>
      </c>
      <c r="C422" s="2" t="s">
        <v>477</v>
      </c>
      <c r="D422" s="52" t="s">
        <v>1666</v>
      </c>
      <c r="E422" s="11" t="s">
        <v>2228</v>
      </c>
      <c r="F422" s="11" t="s">
        <v>2225</v>
      </c>
      <c r="G422" s="12" t="s">
        <v>2229</v>
      </c>
      <c r="H422" s="12" t="s">
        <v>2230</v>
      </c>
      <c r="I422" s="13" t="s">
        <v>2231</v>
      </c>
      <c r="J422" s="13">
        <v>3</v>
      </c>
      <c r="K422" s="6">
        <v>43069</v>
      </c>
      <c r="L422" s="6">
        <v>43403</v>
      </c>
      <c r="M422" s="23">
        <f t="shared" si="8"/>
        <v>47.714285714285715</v>
      </c>
      <c r="N422" s="4">
        <v>0</v>
      </c>
      <c r="O422" s="9"/>
    </row>
    <row r="423" spans="1:15" ht="112.5" x14ac:dyDescent="0.25">
      <c r="A423" s="1">
        <v>413</v>
      </c>
      <c r="B423" t="s">
        <v>436</v>
      </c>
      <c r="C423" s="2" t="s">
        <v>477</v>
      </c>
      <c r="D423" s="52" t="s">
        <v>1242</v>
      </c>
      <c r="E423" s="11" t="s">
        <v>2232</v>
      </c>
      <c r="F423" s="11" t="s">
        <v>2233</v>
      </c>
      <c r="G423" s="27" t="s">
        <v>2234</v>
      </c>
      <c r="H423" s="27" t="s">
        <v>2235</v>
      </c>
      <c r="I423" s="35" t="s">
        <v>571</v>
      </c>
      <c r="J423" s="35">
        <v>3</v>
      </c>
      <c r="K423" s="36">
        <v>43040</v>
      </c>
      <c r="L423" s="36">
        <v>43342</v>
      </c>
      <c r="M423" s="23">
        <f t="shared" si="8"/>
        <v>43.142857142857146</v>
      </c>
      <c r="N423" s="4">
        <v>0</v>
      </c>
      <c r="O423" s="9"/>
    </row>
    <row r="424" spans="1:15" ht="168.75" x14ac:dyDescent="0.25">
      <c r="A424" s="1">
        <v>414</v>
      </c>
      <c r="B424" t="s">
        <v>437</v>
      </c>
      <c r="C424" s="2" t="s">
        <v>477</v>
      </c>
      <c r="D424" s="52" t="s">
        <v>1242</v>
      </c>
      <c r="E424" s="11" t="s">
        <v>2236</v>
      </c>
      <c r="F424" s="11" t="s">
        <v>2237</v>
      </c>
      <c r="G424" s="12" t="s">
        <v>2238</v>
      </c>
      <c r="H424" s="12" t="s">
        <v>2239</v>
      </c>
      <c r="I424" s="13" t="s">
        <v>2240</v>
      </c>
      <c r="J424" s="13">
        <v>1</v>
      </c>
      <c r="K424" s="6">
        <v>43040</v>
      </c>
      <c r="L424" s="6">
        <v>43189</v>
      </c>
      <c r="M424" s="23">
        <f t="shared" si="8"/>
        <v>21.285714285714285</v>
      </c>
      <c r="N424" s="4">
        <v>0</v>
      </c>
      <c r="O424" s="9"/>
    </row>
    <row r="425" spans="1:15" ht="101.25" x14ac:dyDescent="0.25">
      <c r="A425" s="1">
        <v>415</v>
      </c>
      <c r="B425" t="s">
        <v>438</v>
      </c>
      <c r="C425" s="2" t="s">
        <v>477</v>
      </c>
      <c r="D425" s="52" t="s">
        <v>1242</v>
      </c>
      <c r="E425" s="11" t="s">
        <v>2241</v>
      </c>
      <c r="F425" s="11" t="s">
        <v>2242</v>
      </c>
      <c r="G425" s="14" t="s">
        <v>2243</v>
      </c>
      <c r="H425" s="27" t="s">
        <v>2244</v>
      </c>
      <c r="I425" s="35" t="s">
        <v>613</v>
      </c>
      <c r="J425" s="35">
        <v>1</v>
      </c>
      <c r="K425" s="36">
        <v>43040</v>
      </c>
      <c r="L425" s="36">
        <v>43099</v>
      </c>
      <c r="M425" s="23">
        <f t="shared" si="8"/>
        <v>8.4285714285714288</v>
      </c>
      <c r="N425" s="9">
        <v>1</v>
      </c>
      <c r="O425" s="9"/>
    </row>
    <row r="426" spans="1:15" ht="112.5" x14ac:dyDescent="0.25">
      <c r="A426" s="1">
        <v>416</v>
      </c>
      <c r="B426" t="s">
        <v>439</v>
      </c>
      <c r="C426" s="2" t="s">
        <v>477</v>
      </c>
      <c r="D426" s="52" t="s">
        <v>1242</v>
      </c>
      <c r="E426" s="11" t="s">
        <v>2245</v>
      </c>
      <c r="F426" s="11" t="s">
        <v>2246</v>
      </c>
      <c r="G426" s="14" t="s">
        <v>2247</v>
      </c>
      <c r="H426" s="27" t="s">
        <v>2248</v>
      </c>
      <c r="I426" s="35" t="s">
        <v>1543</v>
      </c>
      <c r="J426" s="35">
        <v>1</v>
      </c>
      <c r="K426" s="36">
        <v>43040</v>
      </c>
      <c r="L426" s="36">
        <v>43342</v>
      </c>
      <c r="M426" s="23">
        <f t="shared" si="8"/>
        <v>43.142857142857146</v>
      </c>
      <c r="N426" s="4">
        <v>0</v>
      </c>
      <c r="O426" s="9"/>
    </row>
    <row r="427" spans="1:15" ht="135" x14ac:dyDescent="0.25">
      <c r="A427" s="1">
        <v>417</v>
      </c>
      <c r="B427" t="s">
        <v>440</v>
      </c>
      <c r="C427" s="2" t="s">
        <v>477</v>
      </c>
      <c r="D427" s="52" t="s">
        <v>1242</v>
      </c>
      <c r="E427" s="11" t="s">
        <v>2249</v>
      </c>
      <c r="F427" s="11" t="s">
        <v>2246</v>
      </c>
      <c r="G427" s="27" t="s">
        <v>2250</v>
      </c>
      <c r="H427" s="27" t="s">
        <v>1438</v>
      </c>
      <c r="I427" s="35" t="s">
        <v>571</v>
      </c>
      <c r="J427" s="35">
        <v>3</v>
      </c>
      <c r="K427" s="36">
        <v>43040</v>
      </c>
      <c r="L427" s="36">
        <v>43342</v>
      </c>
      <c r="M427" s="23">
        <f t="shared" si="8"/>
        <v>43.142857142857146</v>
      </c>
      <c r="N427" s="4">
        <v>0</v>
      </c>
      <c r="O427" s="9"/>
    </row>
    <row r="428" spans="1:15" ht="146.25" x14ac:dyDescent="0.25">
      <c r="A428" s="1">
        <v>418</v>
      </c>
      <c r="B428" t="s">
        <v>441</v>
      </c>
      <c r="C428" s="2" t="s">
        <v>477</v>
      </c>
      <c r="D428" s="52" t="s">
        <v>556</v>
      </c>
      <c r="E428" s="11" t="s">
        <v>2251</v>
      </c>
      <c r="F428" s="11" t="s">
        <v>2252</v>
      </c>
      <c r="G428" s="14" t="s">
        <v>2253</v>
      </c>
      <c r="H428" s="27" t="s">
        <v>2254</v>
      </c>
      <c r="I428" s="35" t="s">
        <v>571</v>
      </c>
      <c r="J428" s="35">
        <v>3</v>
      </c>
      <c r="K428" s="36">
        <v>43040</v>
      </c>
      <c r="L428" s="36">
        <v>43342</v>
      </c>
      <c r="M428" s="23">
        <f t="shared" si="8"/>
        <v>43.142857142857146</v>
      </c>
      <c r="N428" s="4">
        <v>0</v>
      </c>
      <c r="O428" s="9"/>
    </row>
    <row r="429" spans="1:15" ht="157.5" x14ac:dyDescent="0.25">
      <c r="A429" s="1">
        <v>419</v>
      </c>
      <c r="B429" t="s">
        <v>442</v>
      </c>
      <c r="C429" s="2" t="s">
        <v>477</v>
      </c>
      <c r="D429" s="52" t="s">
        <v>1242</v>
      </c>
      <c r="E429" s="11" t="s">
        <v>2255</v>
      </c>
      <c r="F429" s="11" t="s">
        <v>2256</v>
      </c>
      <c r="G429" s="27" t="s">
        <v>2257</v>
      </c>
      <c r="H429" s="27" t="s">
        <v>1438</v>
      </c>
      <c r="I429" s="35" t="s">
        <v>571</v>
      </c>
      <c r="J429" s="35">
        <v>3</v>
      </c>
      <c r="K429" s="36">
        <v>43040</v>
      </c>
      <c r="L429" s="36">
        <v>43342</v>
      </c>
      <c r="M429" s="23">
        <f t="shared" si="8"/>
        <v>43.142857142857146</v>
      </c>
      <c r="N429" s="4">
        <v>0</v>
      </c>
      <c r="O429" s="9"/>
    </row>
    <row r="430" spans="1:15" ht="112.5" x14ac:dyDescent="0.25">
      <c r="A430" s="1">
        <v>420</v>
      </c>
      <c r="B430" t="s">
        <v>443</v>
      </c>
      <c r="C430" s="2" t="s">
        <v>477</v>
      </c>
      <c r="D430" s="52" t="s">
        <v>2258</v>
      </c>
      <c r="E430" s="11" t="s">
        <v>2259</v>
      </c>
      <c r="F430" s="11" t="s">
        <v>2260</v>
      </c>
      <c r="G430" s="12" t="s">
        <v>2261</v>
      </c>
      <c r="H430" s="12" t="s">
        <v>2262</v>
      </c>
      <c r="I430" s="13" t="s">
        <v>705</v>
      </c>
      <c r="J430" s="13">
        <v>2</v>
      </c>
      <c r="K430" s="6">
        <v>43040</v>
      </c>
      <c r="L430" s="6">
        <v>43311</v>
      </c>
      <c r="M430" s="23">
        <f t="shared" si="8"/>
        <v>38.714285714285715</v>
      </c>
      <c r="N430" s="4">
        <v>0</v>
      </c>
      <c r="O430" s="13"/>
    </row>
    <row r="431" spans="1:15" ht="78.75" x14ac:dyDescent="0.25">
      <c r="A431" s="1">
        <v>421</v>
      </c>
      <c r="B431" t="s">
        <v>444</v>
      </c>
      <c r="C431" s="2" t="s">
        <v>477</v>
      </c>
      <c r="D431" s="52" t="s">
        <v>2263</v>
      </c>
      <c r="E431" s="11" t="s">
        <v>2264</v>
      </c>
      <c r="F431" s="11" t="s">
        <v>2265</v>
      </c>
      <c r="G431" s="14" t="s">
        <v>2266</v>
      </c>
      <c r="H431" s="27" t="s">
        <v>2267</v>
      </c>
      <c r="I431" s="35" t="s">
        <v>2268</v>
      </c>
      <c r="J431" s="35">
        <v>1</v>
      </c>
      <c r="K431" s="36">
        <v>43040</v>
      </c>
      <c r="L431" s="36">
        <v>43100</v>
      </c>
      <c r="M431" s="23">
        <f t="shared" si="8"/>
        <v>8.5714285714285712</v>
      </c>
      <c r="N431" s="4">
        <v>1</v>
      </c>
      <c r="O431" s="9"/>
    </row>
    <row r="432" spans="1:15" ht="236.25" x14ac:dyDescent="0.25">
      <c r="A432" s="1">
        <v>422</v>
      </c>
      <c r="B432" t="s">
        <v>445</v>
      </c>
      <c r="C432" s="2" t="s">
        <v>477</v>
      </c>
      <c r="D432" s="52" t="s">
        <v>1242</v>
      </c>
      <c r="E432" s="11" t="s">
        <v>2269</v>
      </c>
      <c r="F432" s="11" t="s">
        <v>2270</v>
      </c>
      <c r="G432" s="12" t="s">
        <v>2271</v>
      </c>
      <c r="H432" s="12" t="s">
        <v>2272</v>
      </c>
      <c r="I432" s="13" t="s">
        <v>2273</v>
      </c>
      <c r="J432" s="13">
        <v>3</v>
      </c>
      <c r="K432" s="6">
        <v>43040</v>
      </c>
      <c r="L432" s="6">
        <v>43403</v>
      </c>
      <c r="M432" s="23">
        <f t="shared" si="8"/>
        <v>51.857142857142854</v>
      </c>
      <c r="N432" s="4">
        <v>0</v>
      </c>
      <c r="O432" s="9"/>
    </row>
    <row r="433" spans="1:15" ht="157.5" x14ac:dyDescent="0.25">
      <c r="A433" s="1">
        <v>423</v>
      </c>
      <c r="B433" t="s">
        <v>446</v>
      </c>
      <c r="C433" s="2" t="s">
        <v>477</v>
      </c>
      <c r="D433" s="52" t="s">
        <v>1459</v>
      </c>
      <c r="E433" s="11" t="s">
        <v>2274</v>
      </c>
      <c r="F433" s="11" t="s">
        <v>2275</v>
      </c>
      <c r="G433" s="12" t="s">
        <v>2276</v>
      </c>
      <c r="H433" s="12" t="s">
        <v>2277</v>
      </c>
      <c r="I433" s="13" t="s">
        <v>2278</v>
      </c>
      <c r="J433" s="13">
        <v>3</v>
      </c>
      <c r="K433" s="6">
        <v>43040</v>
      </c>
      <c r="L433" s="6">
        <v>43403</v>
      </c>
      <c r="M433" s="23">
        <f t="shared" si="8"/>
        <v>51.857142857142854</v>
      </c>
      <c r="N433" s="4">
        <v>1</v>
      </c>
      <c r="O433" s="9"/>
    </row>
    <row r="434" spans="1:15" ht="202.5" x14ac:dyDescent="0.25">
      <c r="A434" s="1">
        <v>424</v>
      </c>
      <c r="B434" t="s">
        <v>447</v>
      </c>
      <c r="C434" s="2" t="s">
        <v>477</v>
      </c>
      <c r="D434" s="52" t="s">
        <v>1583</v>
      </c>
      <c r="E434" s="11" t="s">
        <v>2279</v>
      </c>
      <c r="F434" s="11" t="s">
        <v>2280</v>
      </c>
      <c r="G434" s="14" t="s">
        <v>1109</v>
      </c>
      <c r="H434" s="14" t="s">
        <v>1109</v>
      </c>
      <c r="I434" s="25" t="s">
        <v>571</v>
      </c>
      <c r="J434" s="25">
        <v>3</v>
      </c>
      <c r="K434" s="36">
        <v>43040</v>
      </c>
      <c r="L434" s="36">
        <v>43342</v>
      </c>
      <c r="M434" s="23">
        <f t="shared" si="8"/>
        <v>43.142857142857146</v>
      </c>
      <c r="N434" s="4">
        <v>0</v>
      </c>
      <c r="O434" s="9"/>
    </row>
    <row r="435" spans="1:15" ht="180" x14ac:dyDescent="0.25">
      <c r="A435" s="1">
        <v>425</v>
      </c>
      <c r="B435" t="s">
        <v>448</v>
      </c>
      <c r="C435" s="2" t="s">
        <v>477</v>
      </c>
      <c r="D435" s="52" t="s">
        <v>1820</v>
      </c>
      <c r="E435" s="11" t="s">
        <v>2281</v>
      </c>
      <c r="F435" s="11" t="s">
        <v>2282</v>
      </c>
      <c r="G435" s="12" t="s">
        <v>2283</v>
      </c>
      <c r="H435" s="12" t="s">
        <v>2284</v>
      </c>
      <c r="I435" s="13" t="s">
        <v>956</v>
      </c>
      <c r="J435" s="13">
        <v>1</v>
      </c>
      <c r="K435" s="6">
        <v>43040</v>
      </c>
      <c r="L435" s="6">
        <v>43099</v>
      </c>
      <c r="M435" s="23">
        <f t="shared" si="8"/>
        <v>8.4285714285714288</v>
      </c>
      <c r="N435" s="9">
        <v>1</v>
      </c>
      <c r="O435" s="9"/>
    </row>
    <row r="436" spans="1:15" ht="123.75" x14ac:dyDescent="0.25">
      <c r="A436" s="1">
        <v>426</v>
      </c>
      <c r="B436" t="s">
        <v>449</v>
      </c>
      <c r="C436" s="2" t="s">
        <v>477</v>
      </c>
      <c r="D436" s="52" t="s">
        <v>1826</v>
      </c>
      <c r="E436" s="11" t="s">
        <v>2285</v>
      </c>
      <c r="F436" s="11" t="s">
        <v>2286</v>
      </c>
      <c r="G436" s="14" t="s">
        <v>1116</v>
      </c>
      <c r="H436" s="14" t="s">
        <v>1116</v>
      </c>
      <c r="I436" s="25" t="s">
        <v>571</v>
      </c>
      <c r="J436" s="35">
        <v>3</v>
      </c>
      <c r="K436" s="36">
        <v>43040</v>
      </c>
      <c r="L436" s="36">
        <v>43342</v>
      </c>
      <c r="M436" s="23">
        <f t="shared" si="8"/>
        <v>43.142857142857146</v>
      </c>
      <c r="N436" s="4">
        <v>0</v>
      </c>
      <c r="O436" s="9"/>
    </row>
    <row r="437" spans="1:15" ht="90" x14ac:dyDescent="0.25">
      <c r="A437" s="1">
        <v>427</v>
      </c>
      <c r="B437" t="s">
        <v>450</v>
      </c>
      <c r="C437" s="2" t="s">
        <v>477</v>
      </c>
      <c r="D437" s="52" t="s">
        <v>1820</v>
      </c>
      <c r="E437" s="11" t="s">
        <v>2287</v>
      </c>
      <c r="F437" s="11" t="s">
        <v>2288</v>
      </c>
      <c r="G437" s="12" t="s">
        <v>2289</v>
      </c>
      <c r="H437" s="12" t="s">
        <v>2290</v>
      </c>
      <c r="I437" s="13" t="s">
        <v>705</v>
      </c>
      <c r="J437" s="13">
        <v>2</v>
      </c>
      <c r="K437" s="6">
        <v>43040</v>
      </c>
      <c r="L437" s="6">
        <v>43403</v>
      </c>
      <c r="M437" s="23">
        <f t="shared" si="8"/>
        <v>51.857142857142854</v>
      </c>
      <c r="N437" s="4">
        <v>0</v>
      </c>
      <c r="O437" s="9"/>
    </row>
    <row r="438" spans="1:15" ht="168.75" x14ac:dyDescent="0.25">
      <c r="A438" s="1">
        <v>428</v>
      </c>
      <c r="B438" t="s">
        <v>451</v>
      </c>
      <c r="C438" s="2" t="s">
        <v>477</v>
      </c>
      <c r="D438" s="52" t="s">
        <v>1820</v>
      </c>
      <c r="E438" s="11" t="s">
        <v>2291</v>
      </c>
      <c r="F438" s="11" t="s">
        <v>2292</v>
      </c>
      <c r="G438" s="12" t="s">
        <v>2293</v>
      </c>
      <c r="H438" s="12" t="s">
        <v>2294</v>
      </c>
      <c r="I438" s="13" t="s">
        <v>2295</v>
      </c>
      <c r="J438" s="13">
        <v>1</v>
      </c>
      <c r="K438" s="6">
        <v>43040</v>
      </c>
      <c r="L438" s="6">
        <v>43099</v>
      </c>
      <c r="M438" s="23">
        <f t="shared" si="8"/>
        <v>8.4285714285714288</v>
      </c>
      <c r="N438" s="4">
        <v>0</v>
      </c>
      <c r="O438" s="9"/>
    </row>
    <row r="439" spans="1:15" ht="191.25" x14ac:dyDescent="0.25">
      <c r="A439" s="1">
        <v>429</v>
      </c>
      <c r="B439" t="s">
        <v>452</v>
      </c>
      <c r="C439" s="2" t="s">
        <v>477</v>
      </c>
      <c r="D439" s="52" t="s">
        <v>1826</v>
      </c>
      <c r="E439" s="11" t="s">
        <v>2296</v>
      </c>
      <c r="F439" s="11" t="s">
        <v>2297</v>
      </c>
      <c r="G439" s="27" t="s">
        <v>2298</v>
      </c>
      <c r="H439" s="14" t="s">
        <v>2299</v>
      </c>
      <c r="I439" s="25" t="s">
        <v>956</v>
      </c>
      <c r="J439" s="35">
        <v>1</v>
      </c>
      <c r="K439" s="36">
        <v>43040</v>
      </c>
      <c r="L439" s="36">
        <v>43099</v>
      </c>
      <c r="M439" s="23">
        <f t="shared" si="8"/>
        <v>8.4285714285714288</v>
      </c>
      <c r="N439" s="4">
        <v>1</v>
      </c>
      <c r="O439" s="9" t="s">
        <v>2300</v>
      </c>
    </row>
    <row r="440" spans="1:15" ht="157.5" x14ac:dyDescent="0.25">
      <c r="A440" s="1">
        <v>430</v>
      </c>
      <c r="B440" t="s">
        <v>453</v>
      </c>
      <c r="C440" s="2" t="s">
        <v>477</v>
      </c>
      <c r="D440" s="52" t="s">
        <v>1826</v>
      </c>
      <c r="E440" s="11" t="s">
        <v>2301</v>
      </c>
      <c r="F440" s="11" t="s">
        <v>2302</v>
      </c>
      <c r="G440" s="27" t="s">
        <v>2303</v>
      </c>
      <c r="H440" s="14" t="s">
        <v>1109</v>
      </c>
      <c r="I440" s="35" t="s">
        <v>571</v>
      </c>
      <c r="J440" s="35">
        <v>3</v>
      </c>
      <c r="K440" s="36">
        <v>43040</v>
      </c>
      <c r="L440" s="36">
        <v>43342</v>
      </c>
      <c r="M440" s="23">
        <f t="shared" si="8"/>
        <v>43.142857142857146</v>
      </c>
      <c r="N440" s="4">
        <v>0</v>
      </c>
      <c r="O440" s="9"/>
    </row>
    <row r="441" spans="1:15" ht="78.75" x14ac:dyDescent="0.25">
      <c r="A441" s="1">
        <v>431</v>
      </c>
      <c r="B441" t="s">
        <v>454</v>
      </c>
      <c r="C441" s="2" t="s">
        <v>477</v>
      </c>
      <c r="D441" s="52" t="s">
        <v>1826</v>
      </c>
      <c r="E441" s="11" t="s">
        <v>2304</v>
      </c>
      <c r="F441" s="11" t="s">
        <v>2305</v>
      </c>
      <c r="G441" s="27" t="s">
        <v>2306</v>
      </c>
      <c r="H441" s="27" t="s">
        <v>2307</v>
      </c>
      <c r="I441" s="35" t="s">
        <v>956</v>
      </c>
      <c r="J441" s="35">
        <v>1</v>
      </c>
      <c r="K441" s="36">
        <v>43040</v>
      </c>
      <c r="L441" s="36">
        <v>43189</v>
      </c>
      <c r="M441" s="23">
        <f t="shared" si="8"/>
        <v>21.285714285714285</v>
      </c>
      <c r="N441" s="4">
        <v>0</v>
      </c>
      <c r="O441" s="9"/>
    </row>
    <row r="442" spans="1:15" ht="112.5" x14ac:dyDescent="0.25">
      <c r="A442" s="1">
        <v>432</v>
      </c>
      <c r="B442" t="s">
        <v>455</v>
      </c>
      <c r="C442" s="2" t="s">
        <v>477</v>
      </c>
      <c r="D442" s="52" t="s">
        <v>1703</v>
      </c>
      <c r="E442" s="11" t="s">
        <v>2308</v>
      </c>
      <c r="F442" s="11" t="s">
        <v>2309</v>
      </c>
      <c r="G442" s="12" t="s">
        <v>2310</v>
      </c>
      <c r="H442" s="12" t="s">
        <v>492</v>
      </c>
      <c r="I442" s="13" t="s">
        <v>1192</v>
      </c>
      <c r="J442" s="13">
        <v>1</v>
      </c>
      <c r="K442" s="6">
        <v>43040</v>
      </c>
      <c r="L442" s="6">
        <v>43069</v>
      </c>
      <c r="M442" s="23">
        <f t="shared" si="8"/>
        <v>4.1428571428571432</v>
      </c>
      <c r="N442" s="9">
        <v>1</v>
      </c>
      <c r="O442" s="9"/>
    </row>
    <row r="443" spans="1:15" ht="123.75" x14ac:dyDescent="0.25">
      <c r="A443" s="1">
        <v>433</v>
      </c>
      <c r="B443" t="s">
        <v>456</v>
      </c>
      <c r="C443" s="2" t="s">
        <v>477</v>
      </c>
      <c r="D443" s="52" t="s">
        <v>1826</v>
      </c>
      <c r="E443" s="11" t="s">
        <v>2311</v>
      </c>
      <c r="F443" s="11" t="s">
        <v>2312</v>
      </c>
      <c r="G443" s="12" t="s">
        <v>2313</v>
      </c>
      <c r="H443" s="12" t="s">
        <v>2314</v>
      </c>
      <c r="I443" s="13" t="s">
        <v>2315</v>
      </c>
      <c r="J443" s="13">
        <v>1</v>
      </c>
      <c r="K443" s="6">
        <v>43040</v>
      </c>
      <c r="L443" s="6">
        <v>43099</v>
      </c>
      <c r="M443" s="23">
        <f t="shared" si="8"/>
        <v>8.4285714285714288</v>
      </c>
      <c r="N443" s="4">
        <v>0</v>
      </c>
      <c r="O443" s="9"/>
    </row>
    <row r="444" spans="1:15" ht="112.5" x14ac:dyDescent="0.25">
      <c r="A444" s="1">
        <v>434</v>
      </c>
      <c r="B444" t="s">
        <v>457</v>
      </c>
      <c r="C444" s="2" t="s">
        <v>477</v>
      </c>
      <c r="D444" s="52" t="s">
        <v>1826</v>
      </c>
      <c r="E444" s="11" t="s">
        <v>2316</v>
      </c>
      <c r="F444" s="11" t="s">
        <v>2312</v>
      </c>
      <c r="G444" s="12" t="s">
        <v>2317</v>
      </c>
      <c r="H444" s="12" t="s">
        <v>2318</v>
      </c>
      <c r="I444" s="13" t="s">
        <v>2319</v>
      </c>
      <c r="J444" s="13">
        <v>1</v>
      </c>
      <c r="K444" s="6">
        <v>43049</v>
      </c>
      <c r="L444" s="6">
        <v>43099</v>
      </c>
      <c r="M444" s="23">
        <f t="shared" si="8"/>
        <v>7.1428571428571432</v>
      </c>
      <c r="N444" s="4">
        <v>0</v>
      </c>
      <c r="O444" s="9"/>
    </row>
    <row r="445" spans="1:15" ht="123.75" x14ac:dyDescent="0.25">
      <c r="A445" s="1">
        <v>435</v>
      </c>
      <c r="B445" t="s">
        <v>458</v>
      </c>
      <c r="C445" s="2" t="s">
        <v>477</v>
      </c>
      <c r="D445" s="52" t="s">
        <v>1746</v>
      </c>
      <c r="E445" s="11" t="s">
        <v>2320</v>
      </c>
      <c r="F445" s="11" t="s">
        <v>2321</v>
      </c>
      <c r="G445" s="12" t="s">
        <v>2322</v>
      </c>
      <c r="H445" s="12" t="s">
        <v>2323</v>
      </c>
      <c r="I445" s="13" t="s">
        <v>2324</v>
      </c>
      <c r="J445" s="13">
        <v>1</v>
      </c>
      <c r="K445" s="6">
        <v>43040</v>
      </c>
      <c r="L445" s="6">
        <v>43099</v>
      </c>
      <c r="M445" s="23">
        <f t="shared" si="8"/>
        <v>8.4285714285714288</v>
      </c>
      <c r="N445" s="9">
        <v>1</v>
      </c>
      <c r="O445" s="9"/>
    </row>
    <row r="446" spans="1:15" ht="67.5" x14ac:dyDescent="0.25">
      <c r="A446" s="1">
        <v>436</v>
      </c>
      <c r="B446" t="s">
        <v>459</v>
      </c>
      <c r="C446" s="2" t="s">
        <v>477</v>
      </c>
      <c r="D446" s="52" t="s">
        <v>2325</v>
      </c>
      <c r="E446" s="11" t="s">
        <v>2326</v>
      </c>
      <c r="F446" s="11" t="s">
        <v>2327</v>
      </c>
      <c r="G446" s="12" t="s">
        <v>1781</v>
      </c>
      <c r="H446" s="12" t="s">
        <v>1782</v>
      </c>
      <c r="I446" s="13" t="s">
        <v>1783</v>
      </c>
      <c r="J446" s="13">
        <v>1</v>
      </c>
      <c r="K446" s="6">
        <v>43132</v>
      </c>
      <c r="L446" s="6">
        <v>43159</v>
      </c>
      <c r="M446" s="23">
        <f t="shared" si="8"/>
        <v>3.8571428571428572</v>
      </c>
      <c r="N446" s="4">
        <v>0</v>
      </c>
      <c r="O446" s="13"/>
    </row>
    <row r="447" spans="1:15" ht="146.25" x14ac:dyDescent="0.25">
      <c r="A447" s="1">
        <v>437</v>
      </c>
      <c r="B447" t="s">
        <v>460</v>
      </c>
      <c r="C447" s="2" t="s">
        <v>477</v>
      </c>
      <c r="D447" s="52" t="s">
        <v>2325</v>
      </c>
      <c r="E447" s="11" t="s">
        <v>2328</v>
      </c>
      <c r="F447" s="11" t="s">
        <v>2329</v>
      </c>
      <c r="G447" s="12" t="s">
        <v>2330</v>
      </c>
      <c r="H447" s="12" t="s">
        <v>2331</v>
      </c>
      <c r="I447" s="13" t="s">
        <v>956</v>
      </c>
      <c r="J447" s="13">
        <v>1</v>
      </c>
      <c r="K447" s="6">
        <v>43040</v>
      </c>
      <c r="L447" s="6">
        <v>43099</v>
      </c>
      <c r="M447" s="23">
        <f t="shared" si="8"/>
        <v>8.4285714285714288</v>
      </c>
      <c r="N447" s="4">
        <v>1</v>
      </c>
      <c r="O447" s="9"/>
    </row>
    <row r="448" spans="1:15" ht="123.75" x14ac:dyDescent="0.25">
      <c r="A448" s="1">
        <v>438</v>
      </c>
      <c r="B448" t="s">
        <v>461</v>
      </c>
      <c r="C448" s="2" t="s">
        <v>477</v>
      </c>
      <c r="D448" s="52" t="s">
        <v>1951</v>
      </c>
      <c r="E448" s="11" t="s">
        <v>2332</v>
      </c>
      <c r="F448" s="11" t="s">
        <v>2333</v>
      </c>
      <c r="G448" s="12" t="s">
        <v>2334</v>
      </c>
      <c r="H448" s="12" t="s">
        <v>956</v>
      </c>
      <c r="I448" s="13" t="s">
        <v>956</v>
      </c>
      <c r="J448" s="13">
        <v>1</v>
      </c>
      <c r="K448" s="6">
        <v>43040</v>
      </c>
      <c r="L448" s="6">
        <v>43099</v>
      </c>
      <c r="M448" s="23">
        <f t="shared" si="8"/>
        <v>8.4285714285714288</v>
      </c>
      <c r="N448" s="4">
        <v>0</v>
      </c>
      <c r="O448" s="9"/>
    </row>
    <row r="449" spans="1:15" ht="180" x14ac:dyDescent="0.25">
      <c r="A449" s="1">
        <v>439</v>
      </c>
      <c r="B449" t="s">
        <v>462</v>
      </c>
      <c r="C449" s="2" t="s">
        <v>477</v>
      </c>
      <c r="D449" s="52" t="s">
        <v>1746</v>
      </c>
      <c r="E449" s="11" t="s">
        <v>2335</v>
      </c>
      <c r="F449" s="11" t="s">
        <v>2336</v>
      </c>
      <c r="G449" s="12" t="s">
        <v>2337</v>
      </c>
      <c r="H449" s="12" t="s">
        <v>2338</v>
      </c>
      <c r="I449" s="13" t="s">
        <v>2339</v>
      </c>
      <c r="J449" s="13">
        <v>1</v>
      </c>
      <c r="K449" s="6">
        <v>43040</v>
      </c>
      <c r="L449" s="6">
        <v>43069</v>
      </c>
      <c r="M449" s="23">
        <f t="shared" si="8"/>
        <v>4.1428571428571432</v>
      </c>
      <c r="N449" s="9">
        <v>1</v>
      </c>
      <c r="O449" s="9"/>
    </row>
    <row r="450" spans="1:15" ht="180" x14ac:dyDescent="0.25">
      <c r="A450" s="1">
        <v>440</v>
      </c>
      <c r="B450" t="s">
        <v>463</v>
      </c>
      <c r="C450" s="2" t="s">
        <v>477</v>
      </c>
      <c r="D450" s="52" t="s">
        <v>1746</v>
      </c>
      <c r="E450" s="11" t="s">
        <v>2340</v>
      </c>
      <c r="F450" s="11" t="s">
        <v>2341</v>
      </c>
      <c r="G450" s="12" t="s">
        <v>2342</v>
      </c>
      <c r="H450" s="12" t="s">
        <v>2343</v>
      </c>
      <c r="I450" s="13" t="s">
        <v>956</v>
      </c>
      <c r="J450" s="13">
        <v>1</v>
      </c>
      <c r="K450" s="6">
        <v>43040</v>
      </c>
      <c r="L450" s="6">
        <v>43069</v>
      </c>
      <c r="M450" s="23">
        <f t="shared" si="8"/>
        <v>4.1428571428571432</v>
      </c>
      <c r="N450" s="9">
        <v>1</v>
      </c>
      <c r="O450" s="9"/>
    </row>
    <row r="451" spans="1:15" ht="157.5" x14ac:dyDescent="0.25">
      <c r="A451" s="1">
        <v>441</v>
      </c>
      <c r="B451" t="s">
        <v>464</v>
      </c>
      <c r="C451" s="2" t="s">
        <v>477</v>
      </c>
      <c r="D451" s="52" t="s">
        <v>2344</v>
      </c>
      <c r="E451" s="11" t="s">
        <v>2345</v>
      </c>
      <c r="F451" s="11" t="s">
        <v>2346</v>
      </c>
      <c r="G451" s="12" t="s">
        <v>2347</v>
      </c>
      <c r="H451" s="12" t="s">
        <v>2348</v>
      </c>
      <c r="I451" s="13" t="s">
        <v>956</v>
      </c>
      <c r="J451" s="13">
        <v>1</v>
      </c>
      <c r="K451" s="6">
        <v>43160</v>
      </c>
      <c r="L451" s="6">
        <v>43281</v>
      </c>
      <c r="M451" s="23">
        <f t="shared" si="8"/>
        <v>17.285714285714285</v>
      </c>
      <c r="N451" s="4">
        <v>0</v>
      </c>
      <c r="O451" s="9"/>
    </row>
    <row r="452" spans="1:15" ht="112.5" x14ac:dyDescent="0.25">
      <c r="A452" s="1">
        <v>442</v>
      </c>
      <c r="B452" t="s">
        <v>465</v>
      </c>
      <c r="C452" s="2" t="s">
        <v>477</v>
      </c>
      <c r="D452" s="52" t="s">
        <v>1746</v>
      </c>
      <c r="E452" s="11" t="s">
        <v>2349</v>
      </c>
      <c r="F452" s="11" t="s">
        <v>2350</v>
      </c>
      <c r="G452" s="12" t="s">
        <v>2351</v>
      </c>
      <c r="H452" s="12" t="s">
        <v>1769</v>
      </c>
      <c r="I452" s="13" t="s">
        <v>571</v>
      </c>
      <c r="J452" s="13">
        <v>3</v>
      </c>
      <c r="K452" s="6">
        <v>43040</v>
      </c>
      <c r="L452" s="6">
        <v>43311</v>
      </c>
      <c r="M452" s="23">
        <f t="shared" si="8"/>
        <v>38.714285714285715</v>
      </c>
      <c r="N452" s="4">
        <v>0</v>
      </c>
      <c r="O452" s="9"/>
    </row>
    <row r="453" spans="1:15" ht="146.25" x14ac:dyDescent="0.25">
      <c r="A453" s="1">
        <v>443</v>
      </c>
      <c r="B453" t="s">
        <v>466</v>
      </c>
      <c r="C453" s="2" t="s">
        <v>477</v>
      </c>
      <c r="D453" s="52" t="s">
        <v>1746</v>
      </c>
      <c r="E453" s="11" t="s">
        <v>2352</v>
      </c>
      <c r="F453" s="11" t="s">
        <v>2353</v>
      </c>
      <c r="G453" s="12" t="s">
        <v>2354</v>
      </c>
      <c r="H453" s="12" t="s">
        <v>2355</v>
      </c>
      <c r="I453" s="13" t="s">
        <v>571</v>
      </c>
      <c r="J453" s="13">
        <v>4</v>
      </c>
      <c r="K453" s="6">
        <v>43040</v>
      </c>
      <c r="L453" s="6">
        <v>43403</v>
      </c>
      <c r="M453" s="23">
        <f t="shared" si="8"/>
        <v>51.857142857142854</v>
      </c>
      <c r="N453" s="4">
        <v>0</v>
      </c>
      <c r="O453" s="9"/>
    </row>
    <row r="454" spans="1:15" ht="101.25" x14ac:dyDescent="0.25">
      <c r="A454" s="1">
        <v>444</v>
      </c>
      <c r="B454" t="s">
        <v>467</v>
      </c>
      <c r="C454" s="2" t="s">
        <v>477</v>
      </c>
      <c r="D454" s="52" t="s">
        <v>2356</v>
      </c>
      <c r="E454" s="11" t="s">
        <v>2357</v>
      </c>
      <c r="F454" s="11" t="s">
        <v>2358</v>
      </c>
      <c r="G454" s="12" t="s">
        <v>2359</v>
      </c>
      <c r="H454" s="12" t="s">
        <v>2360</v>
      </c>
      <c r="I454" s="13" t="s">
        <v>2361</v>
      </c>
      <c r="J454" s="13">
        <v>3</v>
      </c>
      <c r="K454" s="6">
        <v>43040</v>
      </c>
      <c r="L454" s="6">
        <v>43403</v>
      </c>
      <c r="M454" s="23">
        <f t="shared" si="8"/>
        <v>51.857142857142854</v>
      </c>
      <c r="N454" s="4">
        <v>0</v>
      </c>
      <c r="O454" s="9"/>
    </row>
    <row r="455" spans="1:15" ht="101.25" x14ac:dyDescent="0.25">
      <c r="A455" s="1">
        <v>445</v>
      </c>
      <c r="B455" t="s">
        <v>468</v>
      </c>
      <c r="C455" s="2" t="s">
        <v>477</v>
      </c>
      <c r="D455" s="52" t="s">
        <v>2356</v>
      </c>
      <c r="E455" s="11" t="s">
        <v>2362</v>
      </c>
      <c r="F455" s="11" t="s">
        <v>2358</v>
      </c>
      <c r="G455" s="12" t="s">
        <v>2363</v>
      </c>
      <c r="H455" s="12" t="s">
        <v>2364</v>
      </c>
      <c r="I455" s="13" t="s">
        <v>705</v>
      </c>
      <c r="J455" s="13">
        <v>2</v>
      </c>
      <c r="K455" s="6">
        <v>43040</v>
      </c>
      <c r="L455" s="6">
        <v>43403</v>
      </c>
      <c r="M455" s="23">
        <f t="shared" si="8"/>
        <v>51.857142857142854</v>
      </c>
      <c r="N455" s="4">
        <v>0</v>
      </c>
      <c r="O455" s="9"/>
    </row>
    <row r="456" spans="1:15" ht="78.75" x14ac:dyDescent="0.25">
      <c r="A456" s="1">
        <v>446</v>
      </c>
      <c r="B456" t="s">
        <v>469</v>
      </c>
      <c r="C456" s="2" t="s">
        <v>477</v>
      </c>
      <c r="D456" s="52" t="s">
        <v>1746</v>
      </c>
      <c r="E456" s="11" t="s">
        <v>2365</v>
      </c>
      <c r="F456" s="11" t="s">
        <v>2366</v>
      </c>
      <c r="G456" s="12" t="s">
        <v>2367</v>
      </c>
      <c r="H456" s="12" t="s">
        <v>2368</v>
      </c>
      <c r="I456" s="13" t="s">
        <v>1745</v>
      </c>
      <c r="J456" s="13">
        <v>1</v>
      </c>
      <c r="K456" s="6">
        <v>43040</v>
      </c>
      <c r="L456" s="6">
        <v>43069</v>
      </c>
      <c r="M456" s="23">
        <f t="shared" si="8"/>
        <v>4.1428571428571432</v>
      </c>
      <c r="N456" s="9">
        <v>1</v>
      </c>
      <c r="O456" s="9"/>
    </row>
    <row r="457" spans="1:15" ht="101.25" x14ac:dyDescent="0.25">
      <c r="A457" s="1">
        <v>447</v>
      </c>
      <c r="B457" t="s">
        <v>470</v>
      </c>
      <c r="C457" s="2" t="s">
        <v>477</v>
      </c>
      <c r="D457" s="52" t="s">
        <v>1746</v>
      </c>
      <c r="E457" s="11" t="s">
        <v>2369</v>
      </c>
      <c r="F457" s="11" t="s">
        <v>2370</v>
      </c>
      <c r="G457" s="12" t="s">
        <v>2371</v>
      </c>
      <c r="H457" s="12" t="s">
        <v>2372</v>
      </c>
      <c r="I457" s="13" t="s">
        <v>571</v>
      </c>
      <c r="J457" s="13">
        <v>4</v>
      </c>
      <c r="K457" s="6">
        <v>43040</v>
      </c>
      <c r="L457" s="6">
        <v>43403</v>
      </c>
      <c r="M457" s="23">
        <f t="shared" si="8"/>
        <v>51.857142857142854</v>
      </c>
      <c r="N457" s="4">
        <v>0</v>
      </c>
      <c r="O457" s="9"/>
    </row>
    <row r="458" spans="1:15" ht="112.5" x14ac:dyDescent="0.25">
      <c r="A458" s="1">
        <v>448</v>
      </c>
      <c r="B458" t="s">
        <v>471</v>
      </c>
      <c r="C458" s="2" t="s">
        <v>477</v>
      </c>
      <c r="D458" s="52" t="s">
        <v>1746</v>
      </c>
      <c r="E458" s="11" t="s">
        <v>2373</v>
      </c>
      <c r="F458" s="11" t="s">
        <v>2374</v>
      </c>
      <c r="G458" s="12" t="s">
        <v>2375</v>
      </c>
      <c r="H458" s="12" t="s">
        <v>2376</v>
      </c>
      <c r="I458" s="13" t="s">
        <v>613</v>
      </c>
      <c r="J458" s="13">
        <v>1</v>
      </c>
      <c r="K458" s="6">
        <v>43040</v>
      </c>
      <c r="L458" s="6">
        <v>43342</v>
      </c>
      <c r="M458" s="23">
        <f t="shared" si="8"/>
        <v>43.142857142857146</v>
      </c>
      <c r="N458" s="4">
        <v>0</v>
      </c>
      <c r="O458" s="9"/>
    </row>
    <row r="459" spans="1:15" ht="180" x14ac:dyDescent="0.25">
      <c r="A459" s="1">
        <v>449</v>
      </c>
      <c r="B459" t="s">
        <v>472</v>
      </c>
      <c r="C459" s="2" t="s">
        <v>477</v>
      </c>
      <c r="D459" s="52" t="s">
        <v>1746</v>
      </c>
      <c r="E459" s="11" t="s">
        <v>2377</v>
      </c>
      <c r="F459" s="11" t="s">
        <v>2378</v>
      </c>
      <c r="G459" s="12" t="s">
        <v>2379</v>
      </c>
      <c r="H459" s="12" t="s">
        <v>2380</v>
      </c>
      <c r="I459" s="13" t="s">
        <v>1079</v>
      </c>
      <c r="J459" s="13">
        <v>1</v>
      </c>
      <c r="K459" s="6">
        <v>43070</v>
      </c>
      <c r="L459" s="6">
        <v>43100</v>
      </c>
      <c r="M459" s="23">
        <f t="shared" ref="M459:M462" si="9">(+L459-K459)/7</f>
        <v>4.2857142857142856</v>
      </c>
      <c r="N459" s="4">
        <v>0</v>
      </c>
      <c r="O459" s="9"/>
    </row>
    <row r="460" spans="1:15" ht="112.5" x14ac:dyDescent="0.25">
      <c r="A460" s="1">
        <v>450</v>
      </c>
      <c r="B460" t="s">
        <v>473</v>
      </c>
      <c r="C460" s="2" t="s">
        <v>477</v>
      </c>
      <c r="D460" s="52" t="s">
        <v>2381</v>
      </c>
      <c r="E460" s="11" t="s">
        <v>2382</v>
      </c>
      <c r="F460" s="11" t="s">
        <v>2383</v>
      </c>
      <c r="G460" s="12" t="s">
        <v>2379</v>
      </c>
      <c r="H460" s="12" t="s">
        <v>2380</v>
      </c>
      <c r="I460" s="13" t="s">
        <v>1079</v>
      </c>
      <c r="J460" s="13">
        <v>1</v>
      </c>
      <c r="K460" s="6">
        <v>43070</v>
      </c>
      <c r="L460" s="6">
        <v>43100</v>
      </c>
      <c r="M460" s="23">
        <f t="shared" si="9"/>
        <v>4.2857142857142856</v>
      </c>
      <c r="N460" s="4">
        <v>0</v>
      </c>
      <c r="O460" s="9"/>
    </row>
    <row r="461" spans="1:15" ht="146.25" x14ac:dyDescent="0.25">
      <c r="A461" s="1">
        <v>451</v>
      </c>
      <c r="B461" t="s">
        <v>474</v>
      </c>
      <c r="C461" s="2" t="s">
        <v>477</v>
      </c>
      <c r="D461" s="52" t="s">
        <v>2384</v>
      </c>
      <c r="E461" s="11" t="s">
        <v>2385</v>
      </c>
      <c r="F461" s="11" t="s">
        <v>2386</v>
      </c>
      <c r="G461" s="12" t="s">
        <v>2387</v>
      </c>
      <c r="H461" s="12" t="s">
        <v>2388</v>
      </c>
      <c r="I461" s="13" t="s">
        <v>2389</v>
      </c>
      <c r="J461" s="13">
        <v>2</v>
      </c>
      <c r="K461" s="6">
        <v>43040</v>
      </c>
      <c r="L461" s="6">
        <v>43069</v>
      </c>
      <c r="M461" s="23">
        <f t="shared" si="9"/>
        <v>4.1428571428571432</v>
      </c>
      <c r="N461" s="9">
        <v>2</v>
      </c>
      <c r="O461" s="9"/>
    </row>
    <row r="462" spans="1:15" ht="67.5" x14ac:dyDescent="0.25">
      <c r="A462" s="1">
        <v>452</v>
      </c>
      <c r="B462" t="s">
        <v>475</v>
      </c>
      <c r="C462" s="2" t="s">
        <v>477</v>
      </c>
      <c r="D462" s="52" t="s">
        <v>2384</v>
      </c>
      <c r="E462" s="11" t="s">
        <v>2390</v>
      </c>
      <c r="F462" s="11" t="s">
        <v>2386</v>
      </c>
      <c r="G462" s="12" t="s">
        <v>2391</v>
      </c>
      <c r="H462" s="12" t="s">
        <v>2392</v>
      </c>
      <c r="I462" s="13" t="s">
        <v>571</v>
      </c>
      <c r="J462" s="13">
        <v>4</v>
      </c>
      <c r="K462" s="6">
        <v>43040</v>
      </c>
      <c r="L462" s="6">
        <v>43403</v>
      </c>
      <c r="M462" s="23">
        <f t="shared" si="9"/>
        <v>51.857142857142854</v>
      </c>
      <c r="N462" s="4">
        <v>0</v>
      </c>
      <c r="O462" s="9"/>
    </row>
    <row r="350954" spans="1:1" x14ac:dyDescent="0.25">
      <c r="A350954" t="s">
        <v>476</v>
      </c>
    </row>
    <row r="350955" spans="1:1" x14ac:dyDescent="0.25">
      <c r="A350955" t="s">
        <v>477</v>
      </c>
    </row>
  </sheetData>
  <mergeCells count="1">
    <mergeCell ref="B8:O8"/>
  </mergeCells>
  <conditionalFormatting sqref="K29:L29 D384:F385 M384:M389 M416 M423 G430:I430 M431 M434 K437:M438 M436 G437:I438 M439:M441 K230:M239 M229 D230:I239 D229:F229 D241:I245 D240:F240 K241:M245 M240 M246 D246:F246 D279:F279 M279 M294 D294:F294 M194 D194:F194 D207:I220 D206:F206 M206 K222:M228 M221 D222:I228 D221:F221 D67:I71 D66:F66 D72:F73 D81:I81 D76:F80 L81:M81 K87:L87 D87:I87 D82:F86 D89:I90 D88:F88 K92:L92 D92:I92 D91:F91 D93:F94 D336:F343 K71:L71 K89:M89 K207:M220 K160:L161 K31:L37 K67:M70 K90:L90 D247:I278 D153:F159 M425:M426 K38:M65 K247:M278 D160:I193 K162:M193 D120:I152 D117:F118 H117:I118 G417:I422 K417:M422 K424:M424 G424:I424 G435:I435 K435:M435 G432:I433 K432:M433 M336:M343 K344:M383 D344:I383 D195:I205 K195:M205 G390:I415 K390:M415 G442:I462 D280:I293 K280:M293 K295:M335 D295:I335 K430:M430 D74:I75 K74:M75 D95:I114 K95:M114 M115 D116:I116 D115:G115 K116:M118 M119 D119:G119 O12 O15:O28 D29:I29 D31:I65 D20:J28 D11:J15 D16:H19 N11:O11 K442:M462 K120:M152">
    <cfRule type="containsErrors" dxfId="187" priority="188">
      <formula>ISERROR(D11)</formula>
    </cfRule>
  </conditionalFormatting>
  <conditionalFormatting sqref="M154 N11:N462">
    <cfRule type="cellIs" dxfId="186" priority="174" operator="equal">
      <formula>0</formula>
    </cfRule>
  </conditionalFormatting>
  <conditionalFormatting sqref="M29">
    <cfRule type="containsErrors" dxfId="185" priority="187">
      <formula>ISERROR(M29)</formula>
    </cfRule>
  </conditionalFormatting>
  <conditionalFormatting sqref="M29">
    <cfRule type="cellIs" dxfId="184" priority="186" operator="equal">
      <formula>0</formula>
    </cfRule>
  </conditionalFormatting>
  <conditionalFormatting sqref="K153:L153 G153:I153">
    <cfRule type="containsErrors" dxfId="183" priority="185">
      <formula>ISERROR(G153)</formula>
    </cfRule>
  </conditionalFormatting>
  <conditionalFormatting sqref="M153">
    <cfRule type="containsErrors" dxfId="182" priority="184">
      <formula>ISERROR(M153)</formula>
    </cfRule>
  </conditionalFormatting>
  <conditionalFormatting sqref="M153">
    <cfRule type="cellIs" dxfId="181" priority="183" operator="equal">
      <formula>0</formula>
    </cfRule>
  </conditionalFormatting>
  <conditionalFormatting sqref="K154:L154 G154:I154 M155:M160">
    <cfRule type="containsErrors" dxfId="180" priority="182">
      <formula>ISERROR(G154)</formula>
    </cfRule>
  </conditionalFormatting>
  <conditionalFormatting sqref="M155:M160">
    <cfRule type="cellIs" dxfId="179" priority="181" operator="equal">
      <formula>0</formula>
    </cfRule>
  </conditionalFormatting>
  <conditionalFormatting sqref="G155:H157">
    <cfRule type="containsErrors" dxfId="178" priority="180">
      <formula>ISERROR(G155)</formula>
    </cfRule>
  </conditionalFormatting>
  <conditionalFormatting sqref="I155:I157 K155:L157">
    <cfRule type="containsErrors" dxfId="177" priority="179">
      <formula>ISERROR(I155)</formula>
    </cfRule>
  </conditionalFormatting>
  <conditionalFormatting sqref="G158:H159">
    <cfRule type="containsErrors" dxfId="176" priority="178">
      <formula>ISERROR(G158)</formula>
    </cfRule>
  </conditionalFormatting>
  <conditionalFormatting sqref="K158:L159">
    <cfRule type="containsErrors" dxfId="175" priority="177">
      <formula>ISERROR(K158)</formula>
    </cfRule>
  </conditionalFormatting>
  <conditionalFormatting sqref="I158:I159">
    <cfRule type="containsErrors" dxfId="174" priority="176">
      <formula>ISERROR(I158)</formula>
    </cfRule>
  </conditionalFormatting>
  <conditionalFormatting sqref="M154">
    <cfRule type="containsErrors" dxfId="173" priority="175">
      <formula>ISERROR(M154)</formula>
    </cfRule>
  </conditionalFormatting>
  <conditionalFormatting sqref="G425:G426">
    <cfRule type="containsErrors" dxfId="172" priority="173">
      <formula>ISERROR(G425)</formula>
    </cfRule>
  </conditionalFormatting>
  <conditionalFormatting sqref="G428">
    <cfRule type="containsErrors" dxfId="171" priority="172">
      <formula>ISERROR(G428)</formula>
    </cfRule>
  </conditionalFormatting>
  <conditionalFormatting sqref="G431">
    <cfRule type="containsErrors" dxfId="170" priority="171">
      <formula>ISERROR(G431)</formula>
    </cfRule>
  </conditionalFormatting>
  <conditionalFormatting sqref="I338">
    <cfRule type="containsErrors" dxfId="169" priority="92">
      <formula>ISERROR(I338)</formula>
    </cfRule>
  </conditionalFormatting>
  <conditionalFormatting sqref="G434">
    <cfRule type="containsErrors" dxfId="168" priority="170">
      <formula>ISERROR(G434)</formula>
    </cfRule>
  </conditionalFormatting>
  <conditionalFormatting sqref="J434">
    <cfRule type="containsErrors" dxfId="167" priority="169">
      <formula>ISERROR(J434)</formula>
    </cfRule>
  </conditionalFormatting>
  <conditionalFormatting sqref="I434">
    <cfRule type="containsErrors" dxfId="166" priority="168">
      <formula>ISERROR(I434)</formula>
    </cfRule>
  </conditionalFormatting>
  <conditionalFormatting sqref="H434">
    <cfRule type="containsErrors" dxfId="165" priority="167">
      <formula>ISERROR(H434)</formula>
    </cfRule>
  </conditionalFormatting>
  <conditionalFormatting sqref="G436">
    <cfRule type="containsErrors" dxfId="164" priority="166">
      <formula>ISERROR(G436)</formula>
    </cfRule>
  </conditionalFormatting>
  <conditionalFormatting sqref="H436">
    <cfRule type="containsErrors" dxfId="163" priority="165">
      <formula>ISERROR(H436)</formula>
    </cfRule>
  </conditionalFormatting>
  <conditionalFormatting sqref="I436">
    <cfRule type="containsErrors" dxfId="162" priority="164">
      <formula>ISERROR(I436)</formula>
    </cfRule>
  </conditionalFormatting>
  <conditionalFormatting sqref="G206">
    <cfRule type="containsErrors" dxfId="161" priority="157">
      <formula>ISERROR(G206)</formula>
    </cfRule>
  </conditionalFormatting>
  <conditionalFormatting sqref="G439">
    <cfRule type="containsErrors" dxfId="160" priority="163">
      <formula>ISERROR(G439)</formula>
    </cfRule>
  </conditionalFormatting>
  <conditionalFormatting sqref="G440">
    <cfRule type="containsErrors" dxfId="159" priority="162">
      <formula>ISERROR(G440)</formula>
    </cfRule>
  </conditionalFormatting>
  <conditionalFormatting sqref="G441">
    <cfRule type="containsErrors" dxfId="158" priority="161">
      <formula>ISERROR(G441)</formula>
    </cfRule>
  </conditionalFormatting>
  <conditionalFormatting sqref="H439">
    <cfRule type="containsErrors" dxfId="157" priority="160">
      <formula>ISERROR(H439)</formula>
    </cfRule>
  </conditionalFormatting>
  <conditionalFormatting sqref="I439">
    <cfRule type="containsErrors" dxfId="156" priority="159">
      <formula>ISERROR(I439)</formula>
    </cfRule>
  </conditionalFormatting>
  <conditionalFormatting sqref="H440">
    <cfRule type="containsErrors" dxfId="155" priority="158">
      <formula>ISERROR(H440)</formula>
    </cfRule>
  </conditionalFormatting>
  <conditionalFormatting sqref="M94">
    <cfRule type="cellIs" dxfId="154" priority="95" operator="equal">
      <formula>0</formula>
    </cfRule>
  </conditionalFormatting>
  <conditionalFormatting sqref="G30:I30">
    <cfRule type="containsErrors" dxfId="153" priority="156">
      <formula>ISERROR(G30)</formula>
    </cfRule>
  </conditionalFormatting>
  <conditionalFormatting sqref="K30:M30">
    <cfRule type="containsErrors" dxfId="152" priority="155">
      <formula>ISERROR(K30)</formula>
    </cfRule>
  </conditionalFormatting>
  <conditionalFormatting sqref="M30">
    <cfRule type="cellIs" dxfId="151" priority="154" operator="equal">
      <formula>0</formula>
    </cfRule>
  </conditionalFormatting>
  <conditionalFormatting sqref="K66:L66 H66:I66">
    <cfRule type="containsErrors" dxfId="150" priority="153">
      <formula>ISERROR(H66)</formula>
    </cfRule>
  </conditionalFormatting>
  <conditionalFormatting sqref="G66">
    <cfRule type="containsErrors" dxfId="149" priority="152">
      <formula>ISERROR(G66)</formula>
    </cfRule>
  </conditionalFormatting>
  <conditionalFormatting sqref="J66">
    <cfRule type="containsErrors" dxfId="148" priority="151">
      <formula>ISERROR(J66)</formula>
    </cfRule>
  </conditionalFormatting>
  <conditionalFormatting sqref="M66">
    <cfRule type="containsErrors" dxfId="147" priority="150">
      <formula>ISERROR(M66)</formula>
    </cfRule>
  </conditionalFormatting>
  <conditionalFormatting sqref="M66">
    <cfRule type="cellIs" dxfId="146" priority="149" operator="equal">
      <formula>0</formula>
    </cfRule>
  </conditionalFormatting>
  <conditionalFormatting sqref="G72:I73">
    <cfRule type="containsErrors" dxfId="145" priority="148">
      <formula>ISERROR(G72)</formula>
    </cfRule>
  </conditionalFormatting>
  <conditionalFormatting sqref="K72:M72">
    <cfRule type="containsErrors" dxfId="144" priority="147">
      <formula>ISERROR(K72)</formula>
    </cfRule>
  </conditionalFormatting>
  <conditionalFormatting sqref="M72">
    <cfRule type="cellIs" dxfId="143" priority="146" operator="equal">
      <formula>0</formula>
    </cfRule>
  </conditionalFormatting>
  <conditionalFormatting sqref="K73:L73">
    <cfRule type="containsErrors" dxfId="142" priority="145">
      <formula>ISERROR(K73)</formula>
    </cfRule>
  </conditionalFormatting>
  <conditionalFormatting sqref="M73">
    <cfRule type="containsErrors" dxfId="141" priority="144">
      <formula>ISERROR(M73)</formula>
    </cfRule>
  </conditionalFormatting>
  <conditionalFormatting sqref="M73">
    <cfRule type="cellIs" dxfId="140" priority="143" operator="equal">
      <formula>0</formula>
    </cfRule>
  </conditionalFormatting>
  <conditionalFormatting sqref="M77 M79:M80 G79:J79">
    <cfRule type="containsErrors" dxfId="139" priority="142">
      <formula>ISERROR(G77)</formula>
    </cfRule>
  </conditionalFormatting>
  <conditionalFormatting sqref="M77 M79:M80">
    <cfRule type="cellIs" dxfId="138" priority="141" operator="equal">
      <formula>0</formula>
    </cfRule>
  </conditionalFormatting>
  <conditionalFormatting sqref="M76">
    <cfRule type="cellIs" dxfId="137" priority="140" operator="equal">
      <formula>0</formula>
    </cfRule>
  </conditionalFormatting>
  <conditionalFormatting sqref="G76">
    <cfRule type="containsErrors" dxfId="136" priority="139">
      <formula>ISERROR(G76)</formula>
    </cfRule>
  </conditionalFormatting>
  <conditionalFormatting sqref="K77:L77">
    <cfRule type="containsErrors" dxfId="135" priority="138">
      <formula>ISERROR(K77)</formula>
    </cfRule>
  </conditionalFormatting>
  <conditionalFormatting sqref="G78">
    <cfRule type="containsErrors" dxfId="134" priority="137">
      <formula>ISERROR(G78)</formula>
    </cfRule>
  </conditionalFormatting>
  <conditionalFormatting sqref="M78">
    <cfRule type="cellIs" dxfId="133" priority="136" operator="equal">
      <formula>0</formula>
    </cfRule>
  </conditionalFormatting>
  <conditionalFormatting sqref="L79">
    <cfRule type="containsErrors" dxfId="132" priority="135">
      <formula>ISERROR(L79)</formula>
    </cfRule>
  </conditionalFormatting>
  <conditionalFormatting sqref="I80">
    <cfRule type="containsErrors" dxfId="131" priority="134">
      <formula>ISERROR(I80)</formula>
    </cfRule>
  </conditionalFormatting>
  <conditionalFormatting sqref="G80">
    <cfRule type="containsErrors" dxfId="130" priority="133">
      <formula>ISERROR(G80)</formula>
    </cfRule>
  </conditionalFormatting>
  <conditionalFormatting sqref="H80">
    <cfRule type="containsErrors" dxfId="129" priority="132">
      <formula>ISERROR(H80)</formula>
    </cfRule>
  </conditionalFormatting>
  <conditionalFormatting sqref="L80">
    <cfRule type="containsErrors" dxfId="128" priority="131">
      <formula>ISERROR(L80)</formula>
    </cfRule>
  </conditionalFormatting>
  <conditionalFormatting sqref="H77">
    <cfRule type="containsErrors" dxfId="127" priority="128">
      <formula>ISERROR(H77)</formula>
    </cfRule>
  </conditionalFormatting>
  <conditionalFormatting sqref="I77">
    <cfRule type="containsErrors" dxfId="126" priority="129">
      <formula>ISERROR(I77)</formula>
    </cfRule>
  </conditionalFormatting>
  <conditionalFormatting sqref="G77">
    <cfRule type="containsErrors" dxfId="125" priority="130">
      <formula>ISERROR(G77)</formula>
    </cfRule>
  </conditionalFormatting>
  <conditionalFormatting sqref="M82:M86">
    <cfRule type="containsErrors" dxfId="124" priority="127">
      <formula>ISERROR(M82)</formula>
    </cfRule>
  </conditionalFormatting>
  <conditionalFormatting sqref="M82:M86">
    <cfRule type="cellIs" dxfId="123" priority="126" operator="equal">
      <formula>0</formula>
    </cfRule>
  </conditionalFormatting>
  <conditionalFormatting sqref="L85">
    <cfRule type="containsErrors" dxfId="122" priority="125">
      <formula>ISERROR(L85)</formula>
    </cfRule>
  </conditionalFormatting>
  <conditionalFormatting sqref="I85">
    <cfRule type="containsErrors" dxfId="121" priority="124">
      <formula>ISERROR(I85)</formula>
    </cfRule>
  </conditionalFormatting>
  <conditionalFormatting sqref="H86:I86">
    <cfRule type="containsErrors" dxfId="120" priority="123">
      <formula>ISERROR(H86)</formula>
    </cfRule>
  </conditionalFormatting>
  <conditionalFormatting sqref="G86">
    <cfRule type="containsErrors" dxfId="119" priority="122">
      <formula>ISERROR(G86)</formula>
    </cfRule>
  </conditionalFormatting>
  <conditionalFormatting sqref="I84">
    <cfRule type="containsErrors" dxfId="118" priority="112">
      <formula>ISERROR(I84)</formula>
    </cfRule>
  </conditionalFormatting>
  <conditionalFormatting sqref="H83">
    <cfRule type="containsErrors" dxfId="117" priority="116">
      <formula>ISERROR(H83)</formula>
    </cfRule>
  </conditionalFormatting>
  <conditionalFormatting sqref="H82">
    <cfRule type="containsErrors" dxfId="116" priority="119">
      <formula>ISERROR(H82)</formula>
    </cfRule>
  </conditionalFormatting>
  <conditionalFormatting sqref="G82">
    <cfRule type="containsErrors" dxfId="115" priority="121">
      <formula>ISERROR(G82)</formula>
    </cfRule>
  </conditionalFormatting>
  <conditionalFormatting sqref="I82">
    <cfRule type="containsErrors" dxfId="114" priority="120">
      <formula>ISERROR(I82)</formula>
    </cfRule>
  </conditionalFormatting>
  <conditionalFormatting sqref="L82">
    <cfRule type="containsErrors" dxfId="113" priority="118">
      <formula>ISERROR(L82)</formula>
    </cfRule>
  </conditionalFormatting>
  <conditionalFormatting sqref="G83">
    <cfRule type="containsErrors" dxfId="112" priority="117">
      <formula>ISERROR(G83)</formula>
    </cfRule>
  </conditionalFormatting>
  <conditionalFormatting sqref="I83">
    <cfRule type="containsErrors" dxfId="111" priority="115">
      <formula>ISERROR(I83)</formula>
    </cfRule>
  </conditionalFormatting>
  <conditionalFormatting sqref="L83">
    <cfRule type="containsErrors" dxfId="110" priority="114">
      <formula>ISERROR(L83)</formula>
    </cfRule>
  </conditionalFormatting>
  <conditionalFormatting sqref="G84">
    <cfRule type="containsErrors" dxfId="109" priority="113">
      <formula>ISERROR(G84)</formula>
    </cfRule>
  </conditionalFormatting>
  <conditionalFormatting sqref="H84">
    <cfRule type="containsErrors" dxfId="108" priority="111">
      <formula>ISERROR(H84)</formula>
    </cfRule>
  </conditionalFormatting>
  <conditionalFormatting sqref="L84">
    <cfRule type="containsErrors" dxfId="107" priority="110">
      <formula>ISERROR(L84)</formula>
    </cfRule>
  </conditionalFormatting>
  <conditionalFormatting sqref="H85">
    <cfRule type="containsErrors" dxfId="106" priority="109">
      <formula>ISERROR(H85)</formula>
    </cfRule>
  </conditionalFormatting>
  <conditionalFormatting sqref="L86">
    <cfRule type="containsErrors" dxfId="105" priority="108">
      <formula>ISERROR(L86)</formula>
    </cfRule>
  </conditionalFormatting>
  <conditionalFormatting sqref="G88:I88">
    <cfRule type="containsErrors" dxfId="104" priority="107">
      <formula>ISERROR(G88)</formula>
    </cfRule>
  </conditionalFormatting>
  <conditionalFormatting sqref="K88:M88">
    <cfRule type="containsErrors" dxfId="103" priority="106">
      <formula>ISERROR(K88)</formula>
    </cfRule>
  </conditionalFormatting>
  <conditionalFormatting sqref="M88">
    <cfRule type="cellIs" dxfId="102" priority="105" operator="equal">
      <formula>0</formula>
    </cfRule>
  </conditionalFormatting>
  <conditionalFormatting sqref="K91:M91 G91:I91">
    <cfRule type="containsErrors" dxfId="101" priority="104">
      <formula>ISERROR(G91)</formula>
    </cfRule>
  </conditionalFormatting>
  <conditionalFormatting sqref="M91">
    <cfRule type="cellIs" dxfId="100" priority="103" operator="equal">
      <formula>0</formula>
    </cfRule>
  </conditionalFormatting>
  <conditionalFormatting sqref="G94:I94">
    <cfRule type="containsErrors" dxfId="99" priority="102">
      <formula>ISERROR(G94)</formula>
    </cfRule>
  </conditionalFormatting>
  <conditionalFormatting sqref="K93 M93 G93:I93">
    <cfRule type="containsErrors" dxfId="98" priority="101">
      <formula>ISERROR(G93)</formula>
    </cfRule>
  </conditionalFormatting>
  <conditionalFormatting sqref="M93">
    <cfRule type="cellIs" dxfId="97" priority="100" operator="equal">
      <formula>0</formula>
    </cfRule>
  </conditionalFormatting>
  <conditionalFormatting sqref="L93">
    <cfRule type="containsErrors" dxfId="96" priority="99">
      <formula>ISERROR(L93)</formula>
    </cfRule>
  </conditionalFormatting>
  <conditionalFormatting sqref="K94">
    <cfRule type="containsErrors" dxfId="95" priority="98">
      <formula>ISERROR(K94)</formula>
    </cfRule>
  </conditionalFormatting>
  <conditionalFormatting sqref="L94">
    <cfRule type="containsErrors" dxfId="94" priority="97">
      <formula>ISERROR(L94)</formula>
    </cfRule>
  </conditionalFormatting>
  <conditionalFormatting sqref="M94">
    <cfRule type="containsErrors" dxfId="93" priority="96">
      <formula>ISERROR(M94)</formula>
    </cfRule>
  </conditionalFormatting>
  <conditionalFormatting sqref="G338">
    <cfRule type="containsErrors" dxfId="92" priority="94">
      <formula>ISERROR(G338)</formula>
    </cfRule>
  </conditionalFormatting>
  <conditionalFormatting sqref="H338">
    <cfRule type="containsErrors" dxfId="91" priority="93">
      <formula>ISERROR(H338)</formula>
    </cfRule>
  </conditionalFormatting>
  <conditionalFormatting sqref="M71">
    <cfRule type="containsErrors" dxfId="90" priority="91">
      <formula>ISERROR(M71)</formula>
    </cfRule>
  </conditionalFormatting>
  <conditionalFormatting sqref="M71">
    <cfRule type="cellIs" dxfId="89" priority="90" operator="equal">
      <formula>0</formula>
    </cfRule>
  </conditionalFormatting>
  <conditionalFormatting sqref="M87">
    <cfRule type="containsErrors" dxfId="88" priority="89">
      <formula>ISERROR(M87)</formula>
    </cfRule>
  </conditionalFormatting>
  <conditionalFormatting sqref="M87">
    <cfRule type="cellIs" dxfId="87" priority="88" operator="equal">
      <formula>0</formula>
    </cfRule>
  </conditionalFormatting>
  <conditionalFormatting sqref="M92">
    <cfRule type="containsErrors" dxfId="86" priority="87">
      <formula>ISERROR(M92)</formula>
    </cfRule>
  </conditionalFormatting>
  <conditionalFormatting sqref="M92">
    <cfRule type="cellIs" dxfId="85" priority="86" operator="equal">
      <formula>0</formula>
    </cfRule>
  </conditionalFormatting>
  <conditionalFormatting sqref="M161">
    <cfRule type="containsErrors" dxfId="84" priority="85">
      <formula>ISERROR(M161)</formula>
    </cfRule>
  </conditionalFormatting>
  <conditionalFormatting sqref="M161">
    <cfRule type="cellIs" dxfId="83" priority="84" operator="equal">
      <formula>0</formula>
    </cfRule>
  </conditionalFormatting>
  <conditionalFormatting sqref="M31:M37">
    <cfRule type="containsErrors" dxfId="82" priority="83">
      <formula>ISERROR(M31)</formula>
    </cfRule>
  </conditionalFormatting>
  <conditionalFormatting sqref="M31:M37">
    <cfRule type="cellIs" dxfId="81" priority="82" operator="equal">
      <formula>0</formula>
    </cfRule>
  </conditionalFormatting>
  <conditionalFormatting sqref="M90">
    <cfRule type="containsErrors" dxfId="80" priority="81">
      <formula>ISERROR(M90)</formula>
    </cfRule>
  </conditionalFormatting>
  <conditionalFormatting sqref="M90">
    <cfRule type="cellIs" dxfId="79" priority="80" operator="equal">
      <formula>0</formula>
    </cfRule>
  </conditionalFormatting>
  <conditionalFormatting sqref="D30:F30">
    <cfRule type="containsErrors" dxfId="78" priority="79">
      <formula>ISERROR(D30)</formula>
    </cfRule>
  </conditionalFormatting>
  <conditionalFormatting sqref="M429">
    <cfRule type="containsErrors" dxfId="77" priority="78">
      <formula>ISERROR(M429)</formula>
    </cfRule>
  </conditionalFormatting>
  <conditionalFormatting sqref="M428">
    <cfRule type="containsErrors" dxfId="76" priority="77">
      <formula>ISERROR(M428)</formula>
    </cfRule>
  </conditionalFormatting>
  <conditionalFormatting sqref="M427">
    <cfRule type="containsErrors" dxfId="75" priority="76">
      <formula>ISERROR(M427)</formula>
    </cfRule>
  </conditionalFormatting>
  <conditionalFormatting sqref="H115:I115 K115:L115">
    <cfRule type="containsErrors" dxfId="74" priority="75">
      <formula>ISERROR(H115)</formula>
    </cfRule>
  </conditionalFormatting>
  <conditionalFormatting sqref="H119:I119 K119:L119">
    <cfRule type="containsErrors" dxfId="73" priority="74">
      <formula>ISERROR(H119)</formula>
    </cfRule>
  </conditionalFormatting>
  <conditionalFormatting sqref="O307">
    <cfRule type="containsErrors" dxfId="72" priority="73">
      <formula>ISERROR(O307)</formula>
    </cfRule>
  </conditionalFormatting>
  <conditionalFormatting sqref="K13:L14">
    <cfRule type="containsErrors" dxfId="71" priority="72">
      <formula>ISERROR(K13)</formula>
    </cfRule>
  </conditionalFormatting>
  <conditionalFormatting sqref="M13:M14">
    <cfRule type="containsErrors" dxfId="70" priority="71">
      <formula>ISERROR(M13)</formula>
    </cfRule>
  </conditionalFormatting>
  <conditionalFormatting sqref="M13:M14">
    <cfRule type="cellIs" dxfId="69" priority="70" operator="equal">
      <formula>0</formula>
    </cfRule>
  </conditionalFormatting>
  <conditionalFormatting sqref="N462 N457:N460 N451:N455 N446:N448 N443:N444 N436:N441 N426:N434 N406:N424 N328:N404 N319:N326 N316:N317 N313 N304:N311 N299:N300 N297 N289:N295 N285:N286 N247:N283 N203:N245 N148:N201 N122:N146 N12:N119">
    <cfRule type="containsErrors" dxfId="68" priority="69">
      <formula>ISERROR(N12)</formula>
    </cfRule>
  </conditionalFormatting>
  <conditionalFormatting sqref="K11">
    <cfRule type="containsErrors" dxfId="67" priority="68">
      <formula>ISERROR(K11)</formula>
    </cfRule>
  </conditionalFormatting>
  <conditionalFormatting sqref="L11">
    <cfRule type="containsErrors" dxfId="66" priority="67">
      <formula>ISERROR(L11)</formula>
    </cfRule>
  </conditionalFormatting>
  <conditionalFormatting sqref="M11">
    <cfRule type="containsErrors" dxfId="65" priority="66">
      <formula>ISERROR(M11)</formula>
    </cfRule>
  </conditionalFormatting>
  <conditionalFormatting sqref="M11">
    <cfRule type="cellIs" dxfId="64" priority="65" operator="equal">
      <formula>0</formula>
    </cfRule>
  </conditionalFormatting>
  <conditionalFormatting sqref="K12">
    <cfRule type="containsErrors" dxfId="63" priority="64">
      <formula>ISERROR(K12)</formula>
    </cfRule>
  </conditionalFormatting>
  <conditionalFormatting sqref="L12">
    <cfRule type="containsErrors" dxfId="62" priority="63">
      <formula>ISERROR(L12)</formula>
    </cfRule>
  </conditionalFormatting>
  <conditionalFormatting sqref="M12">
    <cfRule type="containsErrors" dxfId="61" priority="62">
      <formula>ISERROR(M12)</formula>
    </cfRule>
  </conditionalFormatting>
  <conditionalFormatting sqref="M12">
    <cfRule type="cellIs" dxfId="60" priority="61" operator="equal">
      <formula>0</formula>
    </cfRule>
  </conditionalFormatting>
  <conditionalFormatting sqref="K15">
    <cfRule type="containsErrors" dxfId="59" priority="60">
      <formula>ISERROR(K15)</formula>
    </cfRule>
  </conditionalFormatting>
  <conditionalFormatting sqref="L15">
    <cfRule type="containsErrors" dxfId="58" priority="59">
      <formula>ISERROR(L15)</formula>
    </cfRule>
  </conditionalFormatting>
  <conditionalFormatting sqref="M15">
    <cfRule type="containsErrors" dxfId="57" priority="58">
      <formula>ISERROR(M15)</formula>
    </cfRule>
  </conditionalFormatting>
  <conditionalFormatting sqref="M15">
    <cfRule type="cellIs" dxfId="56" priority="57" operator="equal">
      <formula>0</formula>
    </cfRule>
  </conditionalFormatting>
  <conditionalFormatting sqref="I16:J16">
    <cfRule type="containsErrors" dxfId="55" priority="56">
      <formula>ISERROR(I16)</formula>
    </cfRule>
  </conditionalFormatting>
  <conditionalFormatting sqref="K16">
    <cfRule type="containsErrors" dxfId="54" priority="55">
      <formula>ISERROR(K16)</formula>
    </cfRule>
  </conditionalFormatting>
  <conditionalFormatting sqref="L16">
    <cfRule type="containsErrors" dxfId="53" priority="54">
      <formula>ISERROR(L16)</formula>
    </cfRule>
  </conditionalFormatting>
  <conditionalFormatting sqref="M16">
    <cfRule type="containsErrors" dxfId="52" priority="53">
      <formula>ISERROR(M16)</formula>
    </cfRule>
  </conditionalFormatting>
  <conditionalFormatting sqref="M16">
    <cfRule type="cellIs" dxfId="51" priority="52" operator="equal">
      <formula>0</formula>
    </cfRule>
  </conditionalFormatting>
  <conditionalFormatting sqref="I17:J17">
    <cfRule type="containsErrors" dxfId="50" priority="51">
      <formula>ISERROR(I17)</formula>
    </cfRule>
  </conditionalFormatting>
  <conditionalFormatting sqref="K17">
    <cfRule type="containsErrors" dxfId="49" priority="50">
      <formula>ISERROR(K17)</formula>
    </cfRule>
  </conditionalFormatting>
  <conditionalFormatting sqref="L17">
    <cfRule type="containsErrors" dxfId="48" priority="49">
      <formula>ISERROR(L17)</formula>
    </cfRule>
  </conditionalFormatting>
  <conditionalFormatting sqref="M17">
    <cfRule type="containsErrors" dxfId="47" priority="48">
      <formula>ISERROR(M17)</formula>
    </cfRule>
  </conditionalFormatting>
  <conditionalFormatting sqref="M17">
    <cfRule type="cellIs" dxfId="46" priority="47" operator="equal">
      <formula>0</formula>
    </cfRule>
  </conditionalFormatting>
  <conditionalFormatting sqref="I18:J18">
    <cfRule type="containsErrors" dxfId="45" priority="46">
      <formula>ISERROR(I18)</formula>
    </cfRule>
  </conditionalFormatting>
  <conditionalFormatting sqref="K18">
    <cfRule type="containsErrors" dxfId="44" priority="45">
      <formula>ISERROR(K18)</formula>
    </cfRule>
  </conditionalFormatting>
  <conditionalFormatting sqref="L18">
    <cfRule type="containsErrors" dxfId="43" priority="44">
      <formula>ISERROR(L18)</formula>
    </cfRule>
  </conditionalFormatting>
  <conditionalFormatting sqref="M18">
    <cfRule type="containsErrors" dxfId="42" priority="43">
      <formula>ISERROR(M18)</formula>
    </cfRule>
  </conditionalFormatting>
  <conditionalFormatting sqref="M18">
    <cfRule type="cellIs" dxfId="41" priority="42" operator="equal">
      <formula>0</formula>
    </cfRule>
  </conditionalFormatting>
  <conditionalFormatting sqref="I19:J19">
    <cfRule type="containsErrors" dxfId="40" priority="41">
      <formula>ISERROR(I19)</formula>
    </cfRule>
  </conditionalFormatting>
  <conditionalFormatting sqref="K19">
    <cfRule type="containsErrors" dxfId="39" priority="40">
      <formula>ISERROR(K19)</formula>
    </cfRule>
  </conditionalFormatting>
  <conditionalFormatting sqref="L19">
    <cfRule type="containsErrors" dxfId="38" priority="39">
      <formula>ISERROR(L19)</formula>
    </cfRule>
  </conditionalFormatting>
  <conditionalFormatting sqref="M19">
    <cfRule type="containsErrors" dxfId="37" priority="38">
      <formula>ISERROR(M19)</formula>
    </cfRule>
  </conditionalFormatting>
  <conditionalFormatting sqref="M19">
    <cfRule type="cellIs" dxfId="36" priority="37" operator="equal">
      <formula>0</formula>
    </cfRule>
  </conditionalFormatting>
  <conditionalFormatting sqref="K20">
    <cfRule type="containsErrors" dxfId="35" priority="36">
      <formula>ISERROR(K20)</formula>
    </cfRule>
  </conditionalFormatting>
  <conditionalFormatting sqref="L20">
    <cfRule type="containsErrors" dxfId="34" priority="35">
      <formula>ISERROR(L20)</formula>
    </cfRule>
  </conditionalFormatting>
  <conditionalFormatting sqref="M20">
    <cfRule type="containsErrors" dxfId="33" priority="34">
      <formula>ISERROR(M20)</formula>
    </cfRule>
  </conditionalFormatting>
  <conditionalFormatting sqref="M20">
    <cfRule type="cellIs" dxfId="32" priority="33" operator="equal">
      <formula>0</formula>
    </cfRule>
  </conditionalFormatting>
  <conditionalFormatting sqref="K21">
    <cfRule type="containsErrors" dxfId="31" priority="32">
      <formula>ISERROR(K21)</formula>
    </cfRule>
  </conditionalFormatting>
  <conditionalFormatting sqref="L21">
    <cfRule type="containsErrors" dxfId="30" priority="31">
      <formula>ISERROR(L21)</formula>
    </cfRule>
  </conditionalFormatting>
  <conditionalFormatting sqref="M21">
    <cfRule type="containsErrors" dxfId="29" priority="30">
      <formula>ISERROR(M21)</formula>
    </cfRule>
  </conditionalFormatting>
  <conditionalFormatting sqref="M21">
    <cfRule type="cellIs" dxfId="28" priority="29" operator="equal">
      <formula>0</formula>
    </cfRule>
  </conditionalFormatting>
  <conditionalFormatting sqref="K22">
    <cfRule type="containsErrors" dxfId="27" priority="28">
      <formula>ISERROR(K22)</formula>
    </cfRule>
  </conditionalFormatting>
  <conditionalFormatting sqref="L22">
    <cfRule type="containsErrors" dxfId="26" priority="27">
      <formula>ISERROR(L22)</formula>
    </cfRule>
  </conditionalFormatting>
  <conditionalFormatting sqref="M22">
    <cfRule type="containsErrors" dxfId="25" priority="26">
      <formula>ISERROR(M22)</formula>
    </cfRule>
  </conditionalFormatting>
  <conditionalFormatting sqref="M22">
    <cfRule type="cellIs" dxfId="24" priority="25" operator="equal">
      <formula>0</formula>
    </cfRule>
  </conditionalFormatting>
  <conditionalFormatting sqref="K23">
    <cfRule type="containsErrors" dxfId="23" priority="24">
      <formula>ISERROR(K23)</formula>
    </cfRule>
  </conditionalFormatting>
  <conditionalFormatting sqref="L23">
    <cfRule type="containsErrors" dxfId="22" priority="23">
      <formula>ISERROR(L23)</formula>
    </cfRule>
  </conditionalFormatting>
  <conditionalFormatting sqref="M23">
    <cfRule type="containsErrors" dxfId="21" priority="22">
      <formula>ISERROR(M23)</formula>
    </cfRule>
  </conditionalFormatting>
  <conditionalFormatting sqref="M23">
    <cfRule type="cellIs" dxfId="20" priority="21" operator="equal">
      <formula>0</formula>
    </cfRule>
  </conditionalFormatting>
  <conditionalFormatting sqref="K24">
    <cfRule type="containsErrors" dxfId="19" priority="20">
      <formula>ISERROR(K24)</formula>
    </cfRule>
  </conditionalFormatting>
  <conditionalFormatting sqref="L24">
    <cfRule type="containsErrors" dxfId="18" priority="19">
      <formula>ISERROR(L24)</formula>
    </cfRule>
  </conditionalFormatting>
  <conditionalFormatting sqref="M24">
    <cfRule type="containsErrors" dxfId="17" priority="18">
      <formula>ISERROR(M24)</formula>
    </cfRule>
  </conditionalFormatting>
  <conditionalFormatting sqref="M24">
    <cfRule type="cellIs" dxfId="16" priority="17" operator="equal">
      <formula>0</formula>
    </cfRule>
  </conditionalFormatting>
  <conditionalFormatting sqref="K25">
    <cfRule type="containsErrors" dxfId="15" priority="16">
      <formula>ISERROR(K25)</formula>
    </cfRule>
  </conditionalFormatting>
  <conditionalFormatting sqref="L25">
    <cfRule type="containsErrors" dxfId="14" priority="15">
      <formula>ISERROR(L25)</formula>
    </cfRule>
  </conditionalFormatting>
  <conditionalFormatting sqref="M25">
    <cfRule type="containsErrors" dxfId="13" priority="14">
      <formula>ISERROR(M25)</formula>
    </cfRule>
  </conditionalFormatting>
  <conditionalFormatting sqref="M25">
    <cfRule type="cellIs" dxfId="12" priority="13" operator="equal">
      <formula>0</formula>
    </cfRule>
  </conditionalFormatting>
  <conditionalFormatting sqref="K26">
    <cfRule type="containsErrors" dxfId="11" priority="12">
      <formula>ISERROR(K26)</formula>
    </cfRule>
  </conditionalFormatting>
  <conditionalFormatting sqref="L26">
    <cfRule type="containsErrors" dxfId="10" priority="11">
      <formula>ISERROR(L26)</formula>
    </cfRule>
  </conditionalFormatting>
  <conditionalFormatting sqref="M26">
    <cfRule type="containsErrors" dxfId="9" priority="10">
      <formula>ISERROR(M26)</formula>
    </cfRule>
  </conditionalFormatting>
  <conditionalFormatting sqref="M26">
    <cfRule type="cellIs" dxfId="8" priority="9" operator="equal">
      <formula>0</formula>
    </cfRule>
  </conditionalFormatting>
  <conditionalFormatting sqref="K27">
    <cfRule type="containsErrors" dxfId="7" priority="8">
      <formula>ISERROR(K27)</formula>
    </cfRule>
  </conditionalFormatting>
  <conditionalFormatting sqref="L27">
    <cfRule type="containsErrors" dxfId="6" priority="7">
      <formula>ISERROR(L27)</formula>
    </cfRule>
  </conditionalFormatting>
  <conditionalFormatting sqref="M27">
    <cfRule type="containsErrors" dxfId="5" priority="6">
      <formula>ISERROR(M27)</formula>
    </cfRule>
  </conditionalFormatting>
  <conditionalFormatting sqref="M27">
    <cfRule type="cellIs" dxfId="4" priority="5" operator="equal">
      <formula>0</formula>
    </cfRule>
  </conditionalFormatting>
  <conditionalFormatting sqref="K28">
    <cfRule type="containsErrors" dxfId="3" priority="4">
      <formula>ISERROR(K28)</formula>
    </cfRule>
  </conditionalFormatting>
  <conditionalFormatting sqref="L28">
    <cfRule type="containsErrors" dxfId="2" priority="3">
      <formula>ISERROR(L28)</formula>
    </cfRule>
  </conditionalFormatting>
  <conditionalFormatting sqref="M28">
    <cfRule type="containsErrors" dxfId="1" priority="2">
      <formula>ISERROR(M28)</formula>
    </cfRule>
  </conditionalFormatting>
  <conditionalFormatting sqref="M28">
    <cfRule type="cellIs" dxfId="0" priority="1" operator="equal">
      <formula>0</formula>
    </cfRule>
  </conditionalFormatting>
  <dataValidations count="5">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62">
      <formula1>$A$350953:$A$350955</formula1>
    </dataValidation>
    <dataValidation operator="greaterThanOrEqual" allowBlank="1" showInputMessage="1" showErrorMessage="1" sqref="O160 O439"/>
    <dataValidation type="custom" operator="greaterThanOrEqual" allowBlank="1" showInputMessage="1" showErrorMessage="1" sqref="O182">
      <formula1>1</formula1>
    </dataValidation>
    <dataValidation type="whole" operator="greaterThanOrEqual" allowBlank="1" showInputMessage="1" showErrorMessage="1" sqref="O318:O325 O114:O115 O158:O159 O232:O234 O47:O58 O211:O226 O165:O177 O37:O45 O85:O104 O297:O303 O260:O267 O269:O279 O238:O252 O336:O337 O77:O82 O119:O153 O328:O331 O334 O339:O352 O189:O207 O107:O111 O306 O308:O316">
      <formula1>0</formula1>
    </dataValidation>
    <dataValidation type="whole" operator="greaterThanOrEqual" allowBlank="1" showInputMessage="1" showErrorMessage="1" sqref="J32 J354 J277:J287 J270:J275 J352 O116:O118 N461 O154:O157 O112:O113 O208:O210 O227:O231 O29:O36 O59:O76 O105:O106 O332:O333 O326:O327 O253:O259 O280:O282 O179:O181 K79:K86 J140:J149 O183:O188 O335 J346:J350 J160:J268 J357:J462 N327 O284:O296 J289:J339 O13:O14 O440:O462 N120:N121 N147 N202 N246 N284 N287:N288 N296 N298 N301:N303 N312 N314:N315 N318 O161:O164 N405 N425 N435 N442 N445 N449:N450 N456 O353:O438 J34:J123">
      <formula1>1</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Alfonso Bonilla Esmeral</cp:lastModifiedBy>
  <dcterms:created xsi:type="dcterms:W3CDTF">2018-01-30T20:07:20Z</dcterms:created>
  <dcterms:modified xsi:type="dcterms:W3CDTF">2018-01-31T16:16:38Z</dcterms:modified>
</cp:coreProperties>
</file>