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rincon\Documents\AGENDAMIENTO\SOLICITUD TOKEN\Rosario\SIRECI 2022\Sireci mes septiembre 2022\"/>
    </mc:Choice>
  </mc:AlternateContent>
  <xr:revisionPtr revIDLastSave="0" documentId="13_ncr:1_{8F2DF636-BF47-42C6-BCCD-633B99ABA2BD}" xr6:coauthVersionLast="47" xr6:coauthVersionMax="47" xr10:uidLastSave="{00000000-0000-0000-0000-000000000000}"/>
  <bookViews>
    <workbookView xWindow="1170" yWindow="1170" windowWidth="21600" windowHeight="11385"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302" i="1" l="1"/>
  <c r="AV100" i="1"/>
  <c r="AV99" i="1"/>
  <c r="AV98" i="1"/>
  <c r="AV97" i="1"/>
  <c r="AR82" i="1"/>
  <c r="AR81" i="1"/>
  <c r="AR80" i="1"/>
  <c r="AR79" i="1"/>
  <c r="AR78" i="1"/>
  <c r="AR77" i="1"/>
  <c r="AR76" i="1"/>
  <c r="AR75" i="1"/>
  <c r="AR74" i="1"/>
  <c r="AR73" i="1"/>
  <c r="AR72" i="1"/>
  <c r="AR71" i="1"/>
  <c r="AR70" i="1"/>
</calcChain>
</file>

<file path=xl/sharedStrings.xml><?xml version="1.0" encoding="utf-8"?>
<sst xmlns="http://schemas.openxmlformats.org/spreadsheetml/2006/main" count="17547" uniqueCount="2403">
  <si>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</si>
  <si>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</si>
  <si>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</si>
  <si>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</si>
  <si>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</si>
  <si>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</si>
  <si>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</si>
  <si>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</si>
  <si>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</si>
  <si>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</si>
  <si>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</si>
  <si>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</si>
  <si>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</si>
  <si>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</si>
  <si>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</si>
  <si>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</si>
  <si>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</si>
  <si>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</si>
  <si>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</si>
  <si>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</si>
  <si>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</si>
  <si>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</si>
  <si>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</si>
  <si>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</si>
  <si>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</si>
  <si>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</si>
  <si>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</si>
  <si>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</si>
  <si>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</si>
  <si>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</si>
  <si>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</si>
  <si>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</si>
  <si>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</si>
  <si>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</si>
  <si>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</si>
  <si>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</si>
  <si>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</si>
  <si>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</si>
  <si>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</si>
  <si>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</si>
  <si>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</si>
  <si>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</si>
  <si>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</si>
  <si>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</si>
  <si>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</si>
  <si>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</si>
  <si>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</si>
  <si>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</si>
  <si>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</si>
  <si>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</si>
  <si>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</si>
  <si>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</si>
  <si>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</si>
  <si>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</si>
  <si>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</si>
  <si>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</si>
  <si>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</si>
  <si>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</si>
  <si>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</si>
  <si>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</si>
  <si>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</si>
  <si>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</si>
  <si>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</si>
  <si>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</si>
  <si>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</si>
  <si>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</si>
  <si>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</si>
  <si>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</si>
  <si>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</si>
  <si>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</si>
  <si>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</si>
  <si>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</si>
  <si>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</si>
  <si>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</si>
  <si>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</si>
  <si>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</si>
  <si>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</si>
  <si>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</si>
  <si>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</si>
  <si>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</si>
  <si>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</si>
  <si>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</si>
  <si>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</si>
  <si>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</si>
  <si>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</si>
  <si>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</si>
  <si>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</si>
  <si>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</si>
  <si>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</si>
  <si>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</si>
  <si>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</si>
  <si>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</si>
  <si>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</si>
  <si>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</si>
  <si>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</si>
  <si>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</si>
  <si>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</si>
  <si>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</si>
  <si>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</si>
  <si>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</si>
  <si>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</si>
  <si>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</si>
  <si>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</si>
  <si>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</si>
  <si>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</si>
  <si>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</si>
  <si>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</si>
  <si>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</si>
  <si>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</si>
  <si>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</si>
  <si>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</si>
  <si>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</si>
  <si>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</si>
  <si>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</si>
  <si>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</si>
  <si>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</si>
  <si>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</si>
  <si>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</si>
  <si>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</si>
  <si>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</si>
  <si>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</si>
  <si>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</si>
  <si>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</si>
  <si>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</si>
  <si>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</si>
  <si>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</si>
  <si>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</si>
  <si>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</si>
  <si>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</si>
  <si>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</si>
  <si>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</si>
  <si>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</si>
  <si>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</si>
  <si>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</si>
  <si>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</si>
  <si>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</si>
  <si>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</si>
  <si>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</si>
  <si>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</si>
  <si>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</si>
  <si>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</si>
  <si>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</si>
  <si>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</si>
  <si>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</si>
  <si>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</si>
  <si>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</si>
  <si>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</si>
  <si>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</si>
  <si>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</si>
  <si>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</si>
  <si>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</si>
  <si>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</si>
  <si>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</si>
  <si>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</si>
  <si>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</si>
  <si>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</si>
  <si>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</si>
  <si>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</si>
  <si>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</si>
  <si>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</si>
  <si>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</si>
  <si>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</si>
  <si>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</si>
  <si>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</si>
  <si>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</si>
  <si>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</si>
  <si>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</si>
  <si>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</si>
  <si>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</si>
  <si>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</si>
  <si>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</si>
  <si>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</si>
  <si>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</si>
  <si>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</si>
  <si>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</si>
  <si>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</si>
  <si>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</si>
  <si>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</si>
  <si>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</si>
  <si>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</si>
  <si>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</si>
  <si>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</si>
  <si>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</si>
  <si>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</si>
  <si>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</si>
  <si>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</si>
  <si>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</si>
  <si>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</si>
  <si>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</si>
  <si>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</si>
  <si>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</si>
  <si>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</si>
  <si>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</si>
  <si>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</si>
  <si>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</si>
  <si>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</si>
  <si>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</si>
  <si>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</si>
  <si>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</si>
  <si>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</si>
  <si>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</si>
  <si>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</si>
  <si>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</si>
  <si>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</si>
  <si>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</si>
  <si>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</si>
  <si>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</si>
  <si>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</si>
  <si>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</si>
  <si>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</si>
  <si>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</si>
  <si>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</si>
  <si>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</si>
  <si>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</si>
  <si>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</si>
  <si>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</si>
  <si>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</si>
  <si>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</si>
  <si>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</si>
  <si>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</si>
  <si>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</si>
  <si>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</si>
  <si>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</si>
  <si>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</si>
  <si>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</si>
  <si>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</si>
  <si>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</si>
  <si>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</si>
  <si>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</si>
  <si>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</si>
  <si>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</si>
  <si>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</si>
  <si>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</si>
  <si>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</si>
  <si>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</si>
  <si>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</si>
  <si>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</si>
  <si>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</si>
  <si>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</si>
  <si>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</si>
  <si>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</si>
  <si>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</si>
  <si>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</si>
  <si>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</si>
  <si>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</si>
  <si>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</si>
  <si>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</si>
  <si>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</si>
  <si>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</si>
  <si>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</si>
  <si>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</si>
  <si>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</si>
  <si>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</si>
  <si>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</si>
  <si>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</si>
  <si>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</si>
  <si>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</si>
  <si>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</si>
  <si>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</si>
  <si>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</si>
  <si>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</si>
  <si>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</si>
  <si>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</si>
  <si>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</si>
  <si>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</si>
  <si>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</si>
  <si>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</si>
  <si>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</si>
  <si>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</si>
  <si>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</si>
  <si>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</si>
  <si>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</si>
  <si>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</si>
  <si>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</si>
  <si>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</si>
  <si>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</si>
  <si>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</si>
  <si>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</si>
  <si>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</si>
  <si>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</si>
  <si>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</si>
  <si>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</si>
  <si>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</si>
  <si>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</si>
  <si>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</si>
  <si>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</si>
  <si>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</si>
  <si>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</si>
  <si>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</si>
  <si>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</si>
  <si>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</si>
  <si>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</si>
  <si>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</si>
  <si>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</si>
  <si>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</si>
  <si>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</si>
  <si>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</si>
  <si>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</si>
  <si>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</si>
  <si>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</si>
  <si>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</si>
  <si>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</si>
  <si>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</si>
  <si>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</si>
  <si>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</si>
  <si>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</si>
  <si>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</si>
  <si>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</si>
  <si>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</si>
  <si>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</si>
  <si>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</si>
  <si>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</si>
  <si>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</si>
  <si>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</si>
  <si>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</si>
  <si>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</si>
  <si>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</si>
  <si>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</si>
  <si>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</si>
  <si>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</si>
  <si>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</si>
  <si>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</si>
  <si>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</si>
  <si>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</si>
  <si>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</si>
  <si>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</si>
  <si>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</si>
  <si>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2197-2-2019</t>
  </si>
  <si>
    <t>MAURICIO HOYOS SIERRA</t>
  </si>
  <si>
    <t xml:space="preserve">DIRECTOR TERRITORIAL ANTIOQUIA </t>
  </si>
  <si>
    <t>MANTENIMIENTO RUTINARIO EN LAS VÍAS A CARGO DEL INSTITUTO NACIONAL DE VÍAS, DIRECCIÓN TERRITORIAL ANTIOQUIA. SECTORES 6205 HATILLO - CISNEROS, SECTORES: PASO URBANO BARBOSA, PR9+0000 - PR9+0700 (SIN INCLUIR EL ANILLO DE LA GLORIETA), PASO URBANO CISNEROS, PR53+0000 - PR54+1158 Y VÍA 6206 CISNEROS - PUERTO BERRÍO - CRUCE RUTA 45, SECTORES: PASO URBANO CISNEROS, PR0+0000 - PR1+0000, PUENTE LA MALENA - PUERTO BERRÍO, INCLUIDO PUENTE SOBRE EL RÍO MAGDALENA, PR95+0198 - PR 97+1261</t>
  </si>
  <si>
    <t>C.T.A SANTIAGO I</t>
  </si>
  <si>
    <t>CONSORCIO ADMINISTRACION VIAL ANTIOQUIA PYH</t>
  </si>
  <si>
    <t>MIGUEL EDUARDO GUARIN GONZALEZ</t>
  </si>
  <si>
    <t>SE REPORTAN POR ADICION Y PRORROGA</t>
  </si>
  <si>
    <t>2610-3-2019</t>
  </si>
  <si>
    <t>ADMINISTRACION VIAL DE LAS CARRERAS NACIONALES</t>
  </si>
  <si>
    <t>2195-2-2019</t>
  </si>
  <si>
    <t>MANTENIMIENTO RUTINARIO VÍAS A CARGO DEL INSTITUTO NACIONAL DEL  VÍAS DIRECCIÓN TERRITORIAL ANTIOQUIA. SECTORES 6003 LA MANSA - PRIMAVERA, PR88+0100 AL PR90+0000, PR90+0615 AL PR90+0740 (SECTOR DE LA VÍA ANTIGUA, LADO DERECHO DE LOS PUENTES LOMALINDA), PR92+0024 AL PR92+0280 (SECTOR DE LA VÍA ANTIGUA, LADO IZQUIERDO DE LOS TÚNELES KACHOTIS) Y PR93+0700 AL PR95+0031</t>
  </si>
  <si>
    <t>VIAS DEL ALTO S.A.S</t>
  </si>
  <si>
    <t>1518 2021</t>
  </si>
  <si>
    <t>2021/09/02</t>
  </si>
  <si>
    <t>JULIO ENRIQUE GUEVARA JARAMILLO</t>
  </si>
  <si>
    <t>DIRECTOR TERRITORIAL CALDAS</t>
  </si>
  <si>
    <t>CONSTRUCCIÓN, MEJORAMIENTO Y MANTENIMIENTO DE LA VÍA CHINCHINÁ ¿ ESTACIÓN URIBE, CÓDIGO 2902, ENTRE EL PR28+600 Y EL PR45+0000, JURISDICCIÓN DE LA DIRECCIÓN TERRITORIAL CALDAS</t>
  </si>
  <si>
    <t>72102900</t>
  </si>
  <si>
    <t>GUILLERMO LEON ACERO CASTELLANOS</t>
  </si>
  <si>
    <t>OBRAS Y CONSULTORIAS ARQTEK SAS</t>
  </si>
  <si>
    <t>HUMBERTO LEON VELASQUEZ CONTRERAS</t>
  </si>
  <si>
    <t>2021/09/21</t>
  </si>
  <si>
    <t>2021/12/20</t>
  </si>
  <si>
    <t>2022/08/02</t>
  </si>
  <si>
    <t>se liquida en agosto</t>
  </si>
  <si>
    <t>1538 2021</t>
  </si>
  <si>
    <t>INTERVENTORÍA TÉCNICA, ADMINISTRATIVA, FINANCIERA Y AMBIENTAL PARA LA CONSTRUCCIÓN, MEJORAMIENTO Y MANTENIMIENTO DE LA VÍA CHINCHINÁ ¿ ESTACIÓN URIBE, CÓDIGO 2902, ENTRE EL PR28+600 Y EL PR45+0000, JURISDICCIÓN DE LA DIRECCIÓN TERRITORIAL CALDAS</t>
  </si>
  <si>
    <t>81101500</t>
  </si>
  <si>
    <t>2021/09/13</t>
  </si>
  <si>
    <t>2022/08/03</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</si>
  <si>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</si>
  <si>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</si>
  <si>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</si>
  <si>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</si>
  <si>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</si>
  <si>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</si>
  <si>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</si>
  <si>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</si>
  <si>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</si>
  <si>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</si>
  <si>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</si>
  <si>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</si>
  <si>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</si>
  <si>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</si>
  <si>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</si>
  <si>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</si>
  <si>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</si>
  <si>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</si>
  <si>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</si>
  <si>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</si>
  <si>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</si>
  <si>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</si>
  <si>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</si>
  <si>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</si>
  <si>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</si>
  <si>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</si>
  <si>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</si>
  <si>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</si>
  <si>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</si>
  <si>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</si>
  <si>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</si>
  <si>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2377-2019</t>
  </si>
  <si>
    <t xml:space="preserve">JESUS EDUARDO RINCON SILVA </t>
  </si>
  <si>
    <t xml:space="preserve">DIRECTOR TERRITORIAL HUILA </t>
  </si>
  <si>
    <t>MANTENIMIENTO RUTINARIO EN LAS VÍAS A CARGO DEL INSTITUTO NACIONAL DE VÍAS, SECTOR 2002 POPAYÁN-LA PORTADA, PR67+0370 (RÍO MAZAMORRAS) - PR105+0000 (ISNOS) DIRECCION TERRITORIAL HUILA</t>
  </si>
  <si>
    <t>COOPERATIVA DE TRABAJO ASOCIADO ISNOS TURISNO</t>
  </si>
  <si>
    <t>CONSORCIO TORRE</t>
  </si>
  <si>
    <t>EJECUCION</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</si>
  <si>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</si>
  <si>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</si>
  <si>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</si>
  <si>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</si>
  <si>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</si>
  <si>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</si>
  <si>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2380-2019</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</si>
  <si>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</si>
  <si>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</si>
  <si>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</si>
  <si>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</si>
  <si>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</si>
  <si>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</si>
  <si>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 xml:space="preserve">EJECUCION </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</si>
  <si>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</si>
  <si>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</si>
  <si>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</si>
  <si>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</si>
  <si>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</si>
  <si>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2384-2019</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</si>
  <si>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</si>
  <si>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CONSORCIO SERVICOL 2019</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</si>
  <si>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</si>
  <si>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</si>
  <si>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</si>
  <si>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</si>
  <si>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</si>
  <si>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</si>
  <si>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CONSORCIO ADMINISTRACION VI</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</si>
  <si>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</si>
  <si>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</si>
  <si>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</si>
  <si>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</si>
  <si>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</si>
  <si>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</si>
  <si>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</si>
  <si>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</si>
  <si>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</si>
  <si>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2614-2019</t>
  </si>
  <si>
    <t>ADMINISTRACIÓN VIAL DE LAS CARRETERAS NACIONALES A CARGO DE INVIAS DIRECCION TERRITORIAL HUILA MÓDULOS 2 GRUPO 1</t>
  </si>
  <si>
    <t>JOSE MIGUEL ORTEGA ORTIZ</t>
  </si>
  <si>
    <t>2615-2019</t>
  </si>
  <si>
    <t>ADMINISTRACIÓN VIAL DE LAS CARRETERAS NACIONALES A CARGO DE INVIAS DIRECCION TERRITORIAL HUILA MÓDULOS 3 GRUPO 3</t>
  </si>
  <si>
    <t>CONSORCIO ADMINISTRACION VIAL VI</t>
  </si>
  <si>
    <t>DIEGO OMAR QUINTERO YUSTRES</t>
  </si>
  <si>
    <t>2707-2019</t>
  </si>
  <si>
    <t>ADMINISTRACIÓN VIAL DE LAS CARRETERAS NACIONALES A CARGO DE INVIAS DIRECCION TERRITORIAL HUILA MÓDULOS 1 GRUPO 2</t>
  </si>
  <si>
    <t>GNG INGENIERIA S.A.S</t>
  </si>
  <si>
    <t>992-2020</t>
  </si>
  <si>
    <t>ATENCIÓN DE SITIOS CRITICOS DE LA CARRETERA CANDELARIA - LA PLATA RUTA 2402. DEPARTAMENTO DEL HUILA</t>
  </si>
  <si>
    <t>CONSORCIO JCB</t>
  </si>
  <si>
    <t>TERMINADO</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</si>
  <si>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</si>
  <si>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</si>
  <si>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</si>
  <si>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</si>
  <si>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</si>
  <si>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</si>
  <si>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</si>
  <si>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</si>
  <si>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1089-2020</t>
  </si>
  <si>
    <t>INTERVENTORIA PARA EL MANTENIMIENTO DE LAS CARRETERAS: ACCESO A ITAIBE (CRUCE RUTA 24 - ITAIBE), RUTA 24HL02 Y HOBO – LETRÁN, RUTA 45HL01. DEPTO HUILA (PROD VIA PRIMARIA MANTENIDA</t>
  </si>
  <si>
    <t>1162-2020</t>
  </si>
  <si>
    <t>MANTENIMIENTO DE LA CARRETERA PALETARA – MAZAMORRAS - ISNOS. RUTAS 2001 Y 2002. DEPARTAMENTOS DE CAUCA Y HUILA. (PRODUCTO VIA PRIMARIA MANTENIDA</t>
  </si>
  <si>
    <t>CONSORCIO JET-CYCOV</t>
  </si>
  <si>
    <t>CONSORCIO IDF-SVP</t>
  </si>
  <si>
    <t>1192-2020</t>
  </si>
  <si>
    <t>INTERVENTORÍA PARA EL MANTENIMIENTO Y ATENCIÓN DE SITIOS CRÍTICOS DE LA CARRETERA NEIVA – BALSILLAS, RUTA 30 TRAMO 3001 (PRODUCTOS VÍA PRIMARIA MANTENIDA Y SITIO CRÍTICO ESTABILIZADO</t>
  </si>
  <si>
    <t>CONSORCIO HR-ARM 001</t>
  </si>
  <si>
    <t>1240-2020</t>
  </si>
  <si>
    <t>INTERVENTORÍA PARA EL MANTENIMIENTO DE LA CARRETERA PALETARA- MAZAMORRAS ISNOS RUTA 2001 Y 2002 DEPARTAMENTO DEL HUILA.</t>
  </si>
  <si>
    <t>JUAN DAVID TORRES SANABRIA</t>
  </si>
  <si>
    <t>1620-2020</t>
  </si>
  <si>
    <t>INTERVENTORIA TECNICA, ADMINISTRATIVA, FINANCIERA, AMBIENTAL MEJORAMIENTO VIAS RURALES MUNICIPIO TIMANA DEPARTAMENTO DEL HUILA PROGRAMA COLOMIBIA RURAL TERRITORIAL HUILA</t>
  </si>
  <si>
    <t>AMV CONSULTORES S.A.S</t>
  </si>
  <si>
    <t>1081-2021</t>
  </si>
  <si>
    <t>MEJORAMIENTO Y MANTENIMIENTO DE LA CARRETERA HOBO – YAGUARA, SECTOR HOBO – INSPECCIÓN DE LETRAN, RUTA 45HL01, DEL PR1+0350 AL PR23+0100. (PRODUCTO VIA PRIMARIA MANTENIDA). DEPARTAMENTO DEL HUILA</t>
  </si>
  <si>
    <t>CONSTRUCCIONES E INVERSIONES SUPERCEMENTO S.A.S.</t>
  </si>
  <si>
    <t>LIQUIDADO</t>
  </si>
  <si>
    <t>1565-2021</t>
  </si>
  <si>
    <t>INTERVENTORÍA PARA EL MANTENIMIENTO Y ATENCION DE SITIOS CRITICOS DE LA CARRETERA ALTAMIRA – GABINETE – EL CARAÑO</t>
  </si>
  <si>
    <t>ZAIDA DAYANA ORJUELA DIAZ</t>
  </si>
  <si>
    <t>1323-2021</t>
  </si>
  <si>
    <t>MANTENIMIENTO Y ATENCION DE SITIOS CRITICOS EN LA CARRTERA ALTAMIRA – GABINETE- EL CARAÑOMANTENIMIENTO Y ATENCION DE SITIOS CRITICOS EN LA CARRTERA ALTAMIRA – GABINETE- EL CARAÑO</t>
  </si>
  <si>
    <t>OSCAR EDUARDO RUIZ VIDAL</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</si>
  <si>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</si>
  <si>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</si>
  <si>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</si>
  <si>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1819-2021</t>
  </si>
  <si>
    <t>ESTUDIOS Y DISEÑOS PARA EL MEJORAMIENTO DE LA CARRETERA LOS TRONQUITOS – SAN ANDRES, SECTOR K0+0000 A K8+0900, MUNICIPIO DE LA PLATA, DEPARTAMENTO DEL HUILA, TERRITORIAL HUILA</t>
  </si>
  <si>
    <t>GRUPO ARTINCO S.A.S</t>
  </si>
  <si>
    <t>2164-2021</t>
  </si>
  <si>
    <t>HABILITAR Y/O BRINDAR TRANSITABILIDAD EN LA RED VIAL A CARGO DEL INVIAS, A TRAVÉS DEL SISTEMA DE MONTO AGOTABLE, EN VÍAS A CARGO DE LA DIRECCIÓN TERRITORIAL HUILA</t>
  </si>
  <si>
    <t>LIBARDO ERASO HIDALGO</t>
  </si>
  <si>
    <t>2179-2021</t>
  </si>
  <si>
    <t>CARLOS ALBERTO TORRES MONTERO</t>
  </si>
  <si>
    <t>1560-2021</t>
  </si>
  <si>
    <t>INTERVENTORÍA TÉCNICA, ADMINISTRATIVA, FINANCIERA Y AMBIENTAL, PARA LA ATENCIÓN DE SITIOS CRITICOS EN LA VÍA TIMANA - COSANZA, CODIGO 19708 EN EL MUNICIPIO DE TIMANA, DEPARTAMENTO DEL HUILA</t>
  </si>
  <si>
    <t>HERBY LUNA CRUZ</t>
  </si>
  <si>
    <t>1562-2021</t>
  </si>
  <si>
    <t>INTERVENTORÍA TÉCNICA, ADMINISTRATIVA, FINANCIERA Y AMBIENTAL, PARA LA ATENCIÓN DE SITIOS CRITICOS EN LA VÍA FATIMA - LOS PINOS - EL MESÓN, CÓDIGO 20213, EN EL MUNICIPIO DE GARZÓN, EN EL DEPARTAMENTO DE HUILA</t>
  </si>
  <si>
    <t>CONSTRUMAC INGENIERA SAS</t>
  </si>
  <si>
    <t>961-2022</t>
  </si>
  <si>
    <t>INTERVENTORÍA TÉCNICA, ADMINISTRATIVA, FINANCIERA Y AMBIENTAL PARA EL MANTENIMIENTO Y MEJORAMIENTO DE VÍAS TERCIARIAS DEL PROGRAMA COLOMBIA RURAL EN EL MUNICIPIO DE RIVERA, DEPARTAMENTO DEL HUILA</t>
  </si>
  <si>
    <t>ALVARO FERNANDO LARA</t>
  </si>
  <si>
    <t>1012-2022</t>
  </si>
  <si>
    <t>CONSORCIO FRENTE COMUN LOS AMIGOS</t>
  </si>
  <si>
    <t>COOPERATIVA DE TRABAJO ASOCIADO FRENTE COMUN LOS AMIGOS</t>
  </si>
  <si>
    <t>COOPERATIVA DE TRABAJO ASOCIADO RIVERAS DEL SUAZA</t>
  </si>
  <si>
    <t>SERVICIOS INTEGRALES DE COLOMBIA S.A.S</t>
  </si>
  <si>
    <t>COOPERATIVA DE TRABAJO ASOCIADO LA PERLAZA</t>
  </si>
  <si>
    <t>RENE ARMANDO DORADO</t>
  </si>
  <si>
    <t>DORA CRISTINA TORRES MAZABEL</t>
  </si>
  <si>
    <t>INGENNIERIA CONSULTORIA Y PLANEACION SA</t>
  </si>
  <si>
    <t>ORGANIZACIÓN VICAN SAS</t>
  </si>
  <si>
    <t>CONSORCIO JC8</t>
  </si>
  <si>
    <t>ADMINISTRACION PUBLICA COOPERATIVA DE DEPARTAMENTOS
Y MUNICIPIOS DE COLOMBIA</t>
  </si>
  <si>
    <t>GRUPO EMPRESARIAL JEM INGENIERIA SAS</t>
  </si>
  <si>
    <t>MAS INVERSIONES SAS</t>
  </si>
  <si>
    <t>DAM SOLUCIONES E INGENIERIA SAS</t>
  </si>
  <si>
    <t>JORGE EIVAR TULCAN LOSADA</t>
  </si>
  <si>
    <t>CONSTRUCCION Y
CONSULTORIA DE OBRAS VIALES SAS</t>
  </si>
  <si>
    <t>ARM CONSULTING LTDA</t>
  </si>
  <si>
    <t>HR INGENIERIA SAS</t>
  </si>
  <si>
    <t>INGENIERIA DEL FUTURO SAS</t>
  </si>
  <si>
    <t>SVP INGENIERIA SAS</t>
  </si>
  <si>
    <t>NO</t>
  </si>
  <si>
    <t>2436</t>
  </si>
  <si>
    <t>2019/12/18</t>
  </si>
  <si>
    <t>CONSORCIO DIADCOL AMV</t>
  </si>
  <si>
    <t>MANYEI INGENIERIA S.A.S.</t>
  </si>
  <si>
    <t>MANUEL SANTIAGO DORIA</t>
  </si>
  <si>
    <t>2441</t>
  </si>
  <si>
    <t>CONSORCIO TECNOLOGICO</t>
  </si>
  <si>
    <t>VIAS ALFA TECNOLOGIA E.U.</t>
  </si>
  <si>
    <t>EDGAR FELIPE ACOSTA</t>
  </si>
  <si>
    <t>2450</t>
  </si>
  <si>
    <t>CONSORCIO VIAL SANTANDER M2M4</t>
  </si>
  <si>
    <t>CELCO SAS</t>
  </si>
  <si>
    <t>CPS INFRAESTRUCTURAS MOVILIDAD Y MEDIO AMBIENTE SL SUCURSAL COLOMBIA</t>
  </si>
  <si>
    <t>1068</t>
  </si>
  <si>
    <t>2020/08/13</t>
  </si>
  <si>
    <t>CONSORCIO ALVAREZ</t>
  </si>
  <si>
    <t>ALVAREZ CONSTRUCTORA SAS</t>
  </si>
  <si>
    <t>ARIEL ALVAREZ ROJAS</t>
  </si>
  <si>
    <t>1079</t>
  </si>
  <si>
    <t>2020/08/28</t>
  </si>
  <si>
    <t>CONSORCIO NORTE</t>
  </si>
  <si>
    <t>INTERPRO SAS</t>
  </si>
  <si>
    <t>PROCONSULTING S.A.S.</t>
  </si>
  <si>
    <t>1484</t>
  </si>
  <si>
    <t>2021/08/26</t>
  </si>
  <si>
    <t>UNION TEMPORAL ADMINISTRACION VIAL 2021</t>
  </si>
  <si>
    <t>KAREN ALEXANDRA BUITRAGO</t>
  </si>
  <si>
    <t>CAMINO SAS</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</si>
  <si>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</si>
  <si>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</si>
  <si>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</si>
  <si>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</si>
  <si>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</si>
  <si>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</si>
  <si>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</si>
  <si>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</si>
  <si>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</si>
  <si>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</si>
  <si>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</si>
  <si>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</si>
  <si>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</si>
  <si>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</si>
  <si>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</si>
  <si>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</si>
  <si>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</si>
  <si>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</si>
  <si>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2290-2019</t>
  </si>
  <si>
    <t>2019/12/07</t>
  </si>
  <si>
    <t>LEONEL VALERO ESCALANTE</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</si>
  <si>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</si>
  <si>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</si>
  <si>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72101500</t>
  </si>
  <si>
    <t>COOPERATIVA DE TRABAJO ASOCIADO DE SERVICIOS MULTIPLES CACOTA DE VELAZCO - COOTRASERMULCAV</t>
  </si>
  <si>
    <t>2019/12/10</t>
  </si>
  <si>
    <t>JUAN LEONIDAS VELASCO RODRIGUEZ</t>
  </si>
  <si>
    <t>2019/12/17</t>
  </si>
  <si>
    <t>EN EJECUCION</t>
  </si>
  <si>
    <t>2291-2019</t>
  </si>
  <si>
    <t>JESUS EDGARDO VERGEL LOPEZ</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</si>
  <si>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</si>
  <si>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</si>
  <si>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</si>
  <si>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</si>
  <si>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</si>
  <si>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</si>
  <si>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</si>
  <si>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</si>
  <si>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</si>
  <si>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</si>
  <si>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</si>
  <si>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</si>
  <si>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</si>
  <si>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</si>
  <si>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</si>
  <si>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</si>
  <si>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</si>
  <si>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</si>
  <si>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</si>
  <si>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</si>
  <si>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</si>
  <si>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</si>
  <si>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</si>
  <si>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</si>
  <si>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</si>
  <si>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</si>
  <si>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</si>
  <si>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</si>
  <si>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</si>
  <si>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</si>
  <si>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</si>
  <si>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</si>
  <si>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</si>
  <si>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</si>
  <si>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</si>
  <si>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</si>
  <si>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</si>
  <si>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</si>
  <si>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</si>
  <si>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</si>
  <si>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2019/12/23</t>
  </si>
  <si>
    <t>MARTHA IRENE YAÑEZ TORRES</t>
  </si>
  <si>
    <t>2019/12/30</t>
  </si>
  <si>
    <t>2441-2019</t>
  </si>
  <si>
    <t>ADMINISTRACION VIAL DE LAS CARRETERAS NACIONALES A CARGO DE INVIAS DIRECCION TERRITORIAL NORTE DE SANTANDER MODULO 1 GRUPO 1</t>
  </si>
  <si>
    <t>2019/12/19</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</si>
  <si>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</si>
  <si>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</si>
  <si>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</si>
  <si>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</si>
  <si>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</si>
  <si>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</si>
  <si>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2019/12/20</t>
  </si>
  <si>
    <t>947-2022</t>
  </si>
  <si>
    <t>2022/02/24</t>
  </si>
  <si>
    <t>DTNSA. SOL.SA.CEOAP 210122. MANTENIMIENTO Y CONSERVACION DEL CAMPAMENTO UBICADO EN LA CIUDAD DE CUCUTA, JURISDICCION DE LA DIRECCION TERRITORIAL NORTE DE SANTANDER.</t>
  </si>
  <si>
    <t>WILCO ADMINISTRACIONES Y SERVICIOS LTDA - WILCO LTDA</t>
  </si>
  <si>
    <t>2022/02/25</t>
  </si>
  <si>
    <t>OMAR ENRIQUE PEÑA CACERES</t>
  </si>
  <si>
    <t>2022/03/01</t>
  </si>
  <si>
    <t>FILA 1</t>
  </si>
  <si>
    <t>1490/2019</t>
  </si>
  <si>
    <t>CLARA MARGARITA MONTILLA HERRERA</t>
  </si>
  <si>
    <t>SECRETARIA GENERAL</t>
  </si>
  <si>
    <t>PRESTACIÓN DE LOS SERVICIOS PROFESIONALES DE ASESORÍA ECONÓMICA Y FINANCIERA EN LAS ACTIVIDADES A CARGO DE LA SECRETARIA GENERAL, SUS SUBDIRECCIONES (FINANCIERA Y ADMINISTRATIVA) Y GRUPOS DE TRABAJO Y ASESORÍA EN LA ESTRUCTURACIÓN DE LOS ASPECTOS ECONÓMICOS, FINANCIEROS  Y DEL RIESGO DEL PROYECTO  VIAS INTELIGENTES ITS</t>
  </si>
  <si>
    <t>CLAUDIA MARITZA SOTO CARDENAS</t>
  </si>
  <si>
    <t>1139/2020</t>
  </si>
  <si>
    <t>PRESTACIÓN DE SERVICIOS PROFESIONALES PARA EL ANÁLISIS Y LEVANTAMIENTO DE CARGAS LABORALES EN EL ESTUDIO TÉCNICO DE REDISEÑO INSTITUCIONAL Y MODIFICACIÓN DE PLANTA DE CARGOS, MANUALES DE FUNCIONES DEL INVIAS</t>
  </si>
  <si>
    <t>ANGELICA MARIA BAUTISTA</t>
  </si>
  <si>
    <t>saldo no ejecutado $ 2.250.000</t>
  </si>
  <si>
    <t>84/2021</t>
  </si>
  <si>
    <t>PRESTAR LOS SERVICIOS PROFESIONALES, PARA APOYAR AL DESPACHO DEL MINISTERIO DE TRANSPORTE A INTEGRAR Y CREAR MENSAJES, ACCIONES Y CCONTENIDOS EDITORIALES Y CREAR SINERGIAS CON EL SECTOR QUE PERMITAN SOCIALIZAR LAS POLITICAS, PLANES PROGRAMAS Y PROYECTOS DEL SECTOR ENMARCADOS EN LOS ESPACIOS INSTITUCIONALES DEL GOBIERNO NACIONAL”.</t>
  </si>
  <si>
    <t>JESSICA LILIANA ORDOÑEZ CRISTANCHO</t>
  </si>
  <si>
    <t>saldo no ejecutado $ 3.538.134</t>
  </si>
  <si>
    <t>295/2021</t>
  </si>
  <si>
    <t>PRESTACION DE SERVICIOS PROFESIONALES DE APOYO A LA GESTION TÉCNICA, METODOLÓGICA, CONCEPTUAL Y DE COORDINACION DE LOS PROCESOS Y ACTIVIDADES TENDIENTES A LOGRAR PROYECTOS EXITOSOS DE DEPURACIÓN CONTABLE, Y, A LA IMPLEMENTACIÓN DE MEJORES PRÁCTICAS PARA EL MEJORAMIENTO DEL FLUJO, REGISTRO Y ANÁLISIS DE LA INFORMACIÓN FINANCIERA, EN EL MARCO DEL PROYECTO DE FENECIMIENTO QUE ADELANTA EL INSTITUTO</t>
  </si>
  <si>
    <t>JOHN JAIRO BOHORQUEZ CARDENAS</t>
  </si>
  <si>
    <t>saldo no ejecutado $ 2.640.000</t>
  </si>
  <si>
    <t>548/2021</t>
  </si>
  <si>
    <t>PRESTACIÓN DE SERVICIOS PROFESIONALES DE APOYO EN LA REVISIÓN Y EL AJUSTE INFORMACIÓN DE CARGAS LABORALES Y PROCEDIMIENTOS Y MODIFICACIÓN DE PLANTA DE CARGOS, MANUALES DE FUNCIONES PARA LA IMPLEMENTACIÓN DEL REDISEÑO INSTITUCIONAL DEL INVIAS</t>
  </si>
  <si>
    <t>LINA PAOLA FORERO PINZÓN</t>
  </si>
  <si>
    <t>saldo no ejecutado $ 933.333</t>
  </si>
  <si>
    <t>939/2021</t>
  </si>
  <si>
    <t>PRESTAR APOYO LEGAL A LA SECRETARÍA GENERAL DEL INVIAS EN LA IMPLEMENTACIÓN Y SEGUIMIENTO A LA ADOPCIÓN DEL CÓDIGO DE BUEN GOBIERNO E INTEGRIDAD DEL INSTITUTO Y DE LOS DEMÁS INSTRUMENTOS Y MECANISMOS DE TRANSPARENCIA Y GOBERNANZA ADOPTADOS POR LA DIRECCIÓN GENERAL DE LA ENTIDAD, INCORPORANDO LOS MEJORES ESTÁNDARES Y PRÁCTICAS RECONOCIDOS NACIONAL E INTERNACIONALMENTE EN LA MATERIA</t>
  </si>
  <si>
    <t>TABOADA HOYOS Y ASOCIADOS SAS</t>
  </si>
  <si>
    <t>saldo no ejecutado $ 4.933.333</t>
  </si>
  <si>
    <t>866/2021</t>
  </si>
  <si>
    <t>PRESTACIÓN DE SERVICIOS PROFESIONALES DE APOYO A LA GESTIÓN FINANCIERA DEL INVIAS, EN LA ACTIVIDADES A CARGO DE LA SECRETARÍA GENERAL Y SUS DEPENDENCIAS</t>
  </si>
  <si>
    <t>JORGE CASTAÑEDA MONROY</t>
  </si>
  <si>
    <t>saldo no ejecutado $ 2.066.666</t>
  </si>
  <si>
    <t>1682/2021</t>
  </si>
  <si>
    <t>PRESTACIÓN DE SERVICIOS PROFESIONALES PARA LA VERIFICACIÓN DE APTITUDES Y HABILIDADES PARA EL CUMPLIMIENTO DE REQUISITOS DEL PROCESO DE ENCARGOS A LOS FUNCIONARIOS DE CARRERA ADMINISTRATIVA DEL INSTITUTUTO NACIONAL DE VIAS</t>
  </si>
  <si>
    <t>JENNY MARCELA ALONSO BUSTOS</t>
  </si>
  <si>
    <t>saldo no ejecutado $ 8.799.999</t>
  </si>
  <si>
    <t>1683/2021</t>
  </si>
  <si>
    <t>OSCAR LEONARDO BAUTISTA NIETO</t>
  </si>
  <si>
    <t>1684/2021</t>
  </si>
  <si>
    <t>JUAN DAVID GUEVARA BONILLA</t>
  </si>
  <si>
    <t>1685/2021</t>
  </si>
  <si>
    <t>TATIANA DEL PILAR TREJOS CASTAÑEDA</t>
  </si>
  <si>
    <t>2081/2021</t>
  </si>
  <si>
    <t>KAREN LORENA HERRERA RODRIGUEZ</t>
  </si>
  <si>
    <t>saldo no ejecutado $ 933.326</t>
  </si>
  <si>
    <t>2082/2022</t>
  </si>
  <si>
    <t>CARLOS EDUARDO MORENO CAMACHO</t>
  </si>
  <si>
    <t>FILA_60</t>
  </si>
  <si>
    <t>FILA_61</t>
  </si>
  <si>
    <t>FILA_62</t>
  </si>
  <si>
    <t>FILA_63</t>
  </si>
  <si>
    <t>FILA_64</t>
  </si>
  <si>
    <t>FILA_65</t>
  </si>
  <si>
    <t>FILA_66</t>
  </si>
  <si>
    <t>FILA_67</t>
  </si>
  <si>
    <t>FILA_68</t>
  </si>
  <si>
    <t>FILA_69</t>
  </si>
  <si>
    <t>FILA_70</t>
  </si>
  <si>
    <t>FILA_71</t>
  </si>
  <si>
    <t>FILA_72</t>
  </si>
  <si>
    <t>2101/2021</t>
  </si>
  <si>
    <t>EDWIN GALVIS ACEVEDO</t>
  </si>
  <si>
    <t>SUBDIRECTOR</t>
  </si>
  <si>
    <t>Controles empresariales</t>
  </si>
  <si>
    <t>ADQUISICIÓN DE SOFTWARE MICROSOFT</t>
  </si>
  <si>
    <t>CRISTIAN TORO RIOS</t>
  </si>
  <si>
    <t>SUBDIRECTOR DE GESTIÓN CONTRACTUAL Y PROCESOS ADMINISTRATIVOS</t>
  </si>
  <si>
    <t xml:space="preserve">ESTUDIOS Y DISEÑOS DEL CORREDOR SOSTENIBLE ÁNIMAS - NUQUÍ EN EL DEPARTAMENTO DE CHOCÓ. </t>
  </si>
  <si>
    <t>UNIVERSIDAD TECNOLÓGICA DEL CHOCÓ DIEGO LUIS CÓRDOBA</t>
  </si>
  <si>
    <t>UNIVERSIDAD PEDAGOGICA Y TECNOLÓGICA DE COLOMBIA</t>
  </si>
  <si>
    <t>INTERVENTORÍA PARA LOS ESTUDIOS Y DISEÑOS DEL CORREDOR SOSTENIBLE ÁNIMAS - NUQUÍ EN EL DEPARTAMENTO DE CHOCÓ</t>
  </si>
  <si>
    <t>JORGE HERNÁN HURTADO GARCÍA</t>
  </si>
  <si>
    <t xml:space="preserve">DIAGNÓSTICO, EVALUACIÓN Y ESTUDIOS DE CAPACIDAD DE LOS PUENTES UBICADOS SOBRE LA RED VIAL NACIONAL Y ACTUALIZACIÓN DE SIPUCOL </t>
  </si>
  <si>
    <t>UNIVERSIDAD DE LOS ANDES</t>
  </si>
  <si>
    <t xml:space="preserve">FREDY DEVINSON SIERRA LOPEZ </t>
  </si>
  <si>
    <t>Se prorroga el contrato hasta el 30/11/2022</t>
  </si>
  <si>
    <t xml:space="preserve">UNIVERSIDAD JAVERIANA </t>
  </si>
  <si>
    <t>Enrique Alfredo Moreno Perez</t>
  </si>
  <si>
    <t>Subdirector de Gestión Humana</t>
  </si>
  <si>
    <t>PRESTAR SERVICIOS PROFESIONALES EN TEMAS JURIDICOS PARA EL DESARROLLO DEL PROYECTO DE CONECTAR TERRITORIOS</t>
  </si>
  <si>
    <t xml:space="preserve">JULIAN ANDRES MANJARRES URBINA </t>
  </si>
  <si>
    <t>SIRLEY DABEIBA MERCHAN</t>
  </si>
  <si>
    <t>PRESTAR SERVICIOS PROFESIONALES EN TEMAS ADMINISTRATIVOS PARA EL DESARROLLO DEL PROYECTO DE CONECTAR TERRITORIOS</t>
  </si>
  <si>
    <t>SOL BEATRIZ MARTINEZ GUZMAN</t>
  </si>
  <si>
    <t>PRESTAR SERVICIOS PROFESIONALES EN TEMAS FINANCIEROS Y ADMINISTRATIVOS PARA EL DESARROLLO DEL PROYECTO DE CONECTAR TERRITORIOS</t>
  </si>
  <si>
    <t xml:space="preserve">MANUEL FELIPE MOLINA ROMERO </t>
  </si>
  <si>
    <t>PRESTAR SERVICIOS PROFESIONALES EN TEMAS JURÍDICOS PARA EL DESARROLLO DEL PROYECTO DE CONECTAR TERRITORIOS.</t>
  </si>
  <si>
    <t>LENIT ESPERANZA NAVARRO CARVAJALINO</t>
  </si>
  <si>
    <t>CLAUDIA SOFIA RODRIGUEZ DELGADO</t>
  </si>
  <si>
    <t>PRESTAR SERVICIOS PROFESIONALES EN TEMAS TÉCNICOS PARA EL DESARROLLO DEL PROYECTO DE CONECTAR TERRITORIOS</t>
  </si>
  <si>
    <t xml:space="preserve">JOSE ANDRES GARCIA FLOREZ </t>
  </si>
  <si>
    <t>ACTUALIZACIÓN Y COMPLEMENTACIÓN ESTUDIOS Y DISEÑOS DEL PUENTE SOBRE EL RÍO PUTUMAYO, MUNICIPIO DE PUERTO ASÍS, DEPARTAMENTO DEL PUTUMAYO.</t>
  </si>
  <si>
    <t>CONSORCIO P&amp;J PUENTE PUTUMAYO</t>
  </si>
  <si>
    <t>PROJEKTA LIMITADA INGENIEROS CONSULTORES</t>
  </si>
  <si>
    <t>Contrato terminado</t>
  </si>
  <si>
    <t>INTERVENTORÍA PARA LA ACTUALIZACIÓN Y
COMPLEMENTACIÓN ESTUDIOS Y DISEÑOS DEL PUENTE
SOBRE EL RÍO PUTUMAYO, MUNICIPIO DE PUERTO ASÍS,
DEPARTAMENTO DEL PUTUMAYO</t>
  </si>
  <si>
    <t>MILTON GERMAN CHAMORRO MIRANDA</t>
  </si>
  <si>
    <t>ESTUDIOS Y DISEÑOS PARA EL CORREDOR CHIQUINQUIRÁ – BUCARAMANGA EN LOS DEPARTAMENTOS DE BOYACÁ Y SANTANDER.</t>
  </si>
  <si>
    <t>CONSORCIO E &amp; D CHIQUINQUIRA</t>
  </si>
  <si>
    <t xml:space="preserve">PROJEKTA LTDA INGENIEROS CONSULTORES </t>
  </si>
  <si>
    <t>INTERVENTORÍA A LOS ESTUDIOS Y DISEÑOS PARA EL CORREDOR CHIQUINQUIRÁ – BUCARAMANGA EN LOS DEPARTAMENTOS DE BOYACÁ Y SANTANDER</t>
  </si>
  <si>
    <t>CARLOS ALBERTO PARRA SILVA</t>
  </si>
  <si>
    <t xml:space="preserve">INTERVENTORÍA PARA LOS ESTUDIOS DE CONECTIVIDAD VIAL DE LA MOJANA, DEPARTAMENTOS DE BOLÍVAR, SUCRE, CÓRDOBA Y ANTIOQUIA </t>
  </si>
  <si>
    <t xml:space="preserve">PROJEKTA LIMITADA INGENIEROS CONSULTORES </t>
  </si>
  <si>
    <t xml:space="preserve">RAMÓN DEL CRISTO DORADO MONTES </t>
  </si>
  <si>
    <t xml:space="preserve">Contrato liquidado </t>
  </si>
  <si>
    <t xml:space="preserve">ESTUDIOS DE CONECTIVIDAD VIAL DE LA MOJANA, DEPARTAMENTOS DE BOLÍVAR, SUCRE, CÓRDOBA Y ANTIOQUIA </t>
  </si>
  <si>
    <t xml:space="preserve">CONSORCIO EPYPSA - APC LA MOJANA </t>
  </si>
  <si>
    <t>ESTUDIOS Y DISEÑOS DE MEJORAMIENTO Y/O PAVIMENTACIÓN DE LA VÍA EVADO - HONDO - LABRANZAGRANDE - YOPAL EN LOS DEPARTAMENTOS DE BOYACÁ Y CASANARE</t>
  </si>
  <si>
    <t>CONSORCIO VLY 2020</t>
  </si>
  <si>
    <t>CONSORCIO INTERVENTORIA DISEÑOS CCMP 229</t>
  </si>
  <si>
    <t>INTERVENTORÍA PARA LOS ESTUDIOS Y DISEÑOS DE MEJORAMIENTO Y/O PAVIMENTACIÓN DE LA VÍA EVADO - HONDO - LABRANZAGRANDE - YOPAL EN LOS DEPARTAMENTOS DE BOYACÁ Y CASANARE</t>
  </si>
  <si>
    <t>MARTÍN ALONSO ESPITIA MALAGÓN</t>
  </si>
  <si>
    <t>FILA_73</t>
  </si>
  <si>
    <t>FILA_74</t>
  </si>
  <si>
    <t>FILA_75</t>
  </si>
  <si>
    <t>FILA_76</t>
  </si>
  <si>
    <t>FILA_77</t>
  </si>
  <si>
    <t>FILA_78</t>
  </si>
  <si>
    <t>FILA_79</t>
  </si>
  <si>
    <t>FILA_80</t>
  </si>
  <si>
    <t>FILA_81</t>
  </si>
  <si>
    <t>FILA_82</t>
  </si>
  <si>
    <t>FILA_83</t>
  </si>
  <si>
    <t>FILA_84</t>
  </si>
  <si>
    <t>FILA_85</t>
  </si>
  <si>
    <t>FILA_86</t>
  </si>
  <si>
    <t xml:space="preserve">EDWIN JAVIER GALVIS ACEVEDO </t>
  </si>
  <si>
    <t>SUBDIRECTOR DE PROCESOS DE SELECCIÓN CONTRACTUALES</t>
  </si>
  <si>
    <t>AUNAR ESFUERZOS DE COOPERACIÓN CIENTÍFICA Y TECNOLÓGICA, PARA LA REGULACIÓN TÉCNICA DE NUEVAS TECNOLOGÍAS PARA LA INFRAESTRUCTURA DE TRANSPORTE</t>
  </si>
  <si>
    <t>GLOBAL FUND GROUP S.A.S</t>
  </si>
  <si>
    <t>Javier Orlando Reyes Ramírez</t>
  </si>
  <si>
    <t>CONTRATO TERMINADO</t>
  </si>
  <si>
    <t>KHALELA S.A.S.</t>
  </si>
  <si>
    <t xml:space="preserve">SUSTAINABLE INFRASTRUCTURE SOLUTIONS SAS </t>
  </si>
  <si>
    <t>JAM INGENIERIA Y MEDIO AMBIENTE S.A.S</t>
  </si>
  <si>
    <t xml:space="preserve">ROADCORP S.A.S </t>
  </si>
  <si>
    <t>MEXICHEM COLOMBIA S.A.S.</t>
  </si>
  <si>
    <t>SYNTEX COLOMBIA S.A.S.</t>
  </si>
  <si>
    <t>MACCAFERRI DE COLOMBIA LTDA</t>
  </si>
  <si>
    <t xml:space="preserve">SOLUCIONES EN SUMINISTRO, INGENIERA Y CONSTRUCCION SAS - SOLMINCO S A S </t>
  </si>
  <si>
    <t>PROESTECH COLOMBIA S.A.S.</t>
  </si>
  <si>
    <t xml:space="preserve">ESTABILIZACION DE VIAS Y LUCES DE COLOMBIA S.A.S. - EVICO S.A.S </t>
  </si>
  <si>
    <t>PACS SOLUTIONS &amp; RESEARCH S.A.S</t>
  </si>
  <si>
    <t>SOCIEDAD IMPERMEABILIZADORA - ATA SAS</t>
  </si>
  <si>
    <t>RICARDO SCHMALBACH RESTREPO</t>
  </si>
  <si>
    <t>SUMINISTROS DE COLOMBIA S.A.S.</t>
  </si>
  <si>
    <t>3M COLOMBIA S.A.</t>
  </si>
  <si>
    <t>DESARROLLO Y APPLICATIONS NANOTECNOLOGICAS SAS - DYANAN S A S</t>
  </si>
  <si>
    <t xml:space="preserve">PREFABRICADOS ANDINOS COLOMBIA SAS </t>
  </si>
  <si>
    <t>CONSULTORIAS &amp; CONSTRUCCIONES CIVILES LOZADA S.A.S</t>
  </si>
  <si>
    <t>JORGE NAVARRO WOLFF</t>
  </si>
  <si>
    <t xml:space="preserve">PLEXUS S.A.S      </t>
  </si>
  <si>
    <t xml:space="preserve"> INNOVACIÓN Y TECNOLOGÍA DE PAVIMENTOS S.A.S.</t>
  </si>
  <si>
    <t>I.C INGENIERIA Y CONSULTORIA S.A.S</t>
  </si>
  <si>
    <t>SIDERURGICA DEL OCCIDENTE S.A.S. SIDOC S.A.S.</t>
  </si>
  <si>
    <t>NGE CONTRACTING S.A.S</t>
  </si>
  <si>
    <t>HIDROCONSULTORIA COLOMBIANA NUEVA TECNOLOGIA EN VIAS - (HICOLTEC) S.A.S.</t>
  </si>
  <si>
    <t xml:space="preserve">INGENIEROS TECNICOS DE COLOMBIA - INGTECO S.A.S </t>
  </si>
  <si>
    <t>RAPIPARCHEO S.A.S.</t>
  </si>
  <si>
    <t xml:space="preserve">HYDRAM LTDA </t>
  </si>
  <si>
    <t>ROCAMIX COLOMBIA SAS.</t>
  </si>
  <si>
    <t>VECTOR INGENIERÍA Y SOLUCIONES S.A.S.</t>
  </si>
  <si>
    <t xml:space="preserve">INNOVIAS CONSTRUCTORA S A S </t>
  </si>
  <si>
    <t>MARCO ANTONIO MONTAÑO FERNANDEZ</t>
  </si>
  <si>
    <t>INGENIERIA - LABORATORIOS DE SUELOS Y PAVIMENTOSLIMITADA - INGELABSP LTDA</t>
  </si>
  <si>
    <t>OPTIMASOIL S A S</t>
  </si>
  <si>
    <t>ANDRES FELIPE SANCHEZ URREGO</t>
  </si>
  <si>
    <t>PRESTAR SERVICIOS PROFESIONALES EN TEMAS TÉCNICOS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INVIAS</t>
  </si>
  <si>
    <t>CAROLINA ALARCON VARGAS</t>
  </si>
  <si>
    <t>HERMES MAURICIO ALVARADO SACHICA</t>
  </si>
  <si>
    <t>JERSON ESTEBAN  SALAZAR SALCEDO</t>
  </si>
  <si>
    <t>GLADYS GUTIERREZ BUITRAGO</t>
  </si>
  <si>
    <t>JHON ALEXANDER  LEITON DUCUARA</t>
  </si>
  <si>
    <t>PRESTAR SERVICIOS DE APOYO EN TEMAS TECNICOS,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 INVIAS.</t>
  </si>
  <si>
    <t>LUIS DAVID MURILLO ACEVEDO</t>
  </si>
  <si>
    <t>PRESTAR SERVICIOS PROFESIONALES EN TEMAS ADMINISTRATIVOS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INVIAS</t>
  </si>
  <si>
    <t>ADRIANA PEDRAZA PADILLA</t>
  </si>
  <si>
    <t>DIEGO ALBERTO GIRALDO POSADA</t>
  </si>
  <si>
    <t>EDGAR CAMILO FONSECA GAMBA</t>
  </si>
  <si>
    <t>FRANCISO EUGENIO ANDRADE VARGAS</t>
  </si>
  <si>
    <t>PRESTAR SERVICIOS PROFESIONALES EN TEMAS JURIDICOS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INVIAS</t>
  </si>
  <si>
    <t>KAREN GUISELLE DUARTE MENESES</t>
  </si>
  <si>
    <t>PRESTAR SERVICIOS PROFESIONALES Y DE APOYO EN TEMAS TECNICOS,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INVIAS.</t>
  </si>
  <si>
    <t>LUIS CARLOS CORREA QUINTERO</t>
  </si>
  <si>
    <t>MANUEL ANTONIO JIMÉNEZ CARO</t>
  </si>
  <si>
    <t>RICARDO ANDRES  SAAVEDRA GUZMAN</t>
  </si>
  <si>
    <t>RORY RENE FORERO TAVERA</t>
  </si>
  <si>
    <t>SERGIO ALEJANDRO AYALA MANGA</t>
  </si>
  <si>
    <t>PRESTAR SERVICIOS PROFESIONALES Y DE APOYO EN TEMAS TECNICOS,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INVIAS</t>
  </si>
  <si>
    <t>ADRIANA PAOLA RODRIGUEZ ALVAREZ</t>
  </si>
  <si>
    <t>PRESTACIÓN DE SERVICIOS PROFESIONALES DE ASISTENCIA TÉCNICA ALTAMENTE CALIFICADA
PARA LA ELABORACIÓN DEL PROCEDIMIENTO DE IMPLEMENTACIÓN DEL ÍNDICE DE COSTOS DE LA
CONSTRUCCIÓN DE OBRAS CIVILES - ICOCIV EN LOS CONTRATOS DE OBRA DE LA ENTIDAD</t>
  </si>
  <si>
    <t>SOCIEDAD COLOMBIANA DE INGENIEROS</t>
  </si>
  <si>
    <t xml:space="preserve">JAVIER ORLANDO REYES </t>
  </si>
  <si>
    <t>CONTRATO LIQUIDADO</t>
  </si>
  <si>
    <t>FILA_87</t>
  </si>
  <si>
    <t>FILA_88</t>
  </si>
  <si>
    <t>FILA_89</t>
  </si>
  <si>
    <t>FILA_90</t>
  </si>
  <si>
    <t>FILA_91</t>
  </si>
  <si>
    <t>FILA_92</t>
  </si>
  <si>
    <t>FILA_93</t>
  </si>
  <si>
    <t>FILA_94</t>
  </si>
  <si>
    <t>FILA_95</t>
  </si>
  <si>
    <t>FILA_96</t>
  </si>
  <si>
    <t>FILA_97</t>
  </si>
  <si>
    <t>FILA_98</t>
  </si>
  <si>
    <t>FILA_99</t>
  </si>
  <si>
    <t>FILA_100</t>
  </si>
  <si>
    <t>FILA_101</t>
  </si>
  <si>
    <t>FILA_102</t>
  </si>
  <si>
    <t>1148-2021</t>
  </si>
  <si>
    <t>CATALINA TELLEZ POSADA</t>
  </si>
  <si>
    <t>DIRECTORA DE CONTRATACION</t>
  </si>
  <si>
    <t>2021/06/18</t>
  </si>
  <si>
    <t>AUNAR ESFUERZOS PARA EL MEJORAMIENTO, MANTENIMIENTO Y REHABILITACIÓN DE CORREDORES RURALES PRODUCTIVOS EN EL MUNICIPIO DE EL RETIRO DEPARTAMENTO DE ANTIOQUIA - COLOMBIA RURAL.</t>
  </si>
  <si>
    <t>MUNICIPIO DE EL RETIRO - ANTIOQUIA</t>
  </si>
  <si>
    <t>NELSON MANUEL ROJAS</t>
  </si>
  <si>
    <t>2021/09/24</t>
  </si>
  <si>
    <t>2022/12/31</t>
  </si>
  <si>
    <t>1787-2021</t>
  </si>
  <si>
    <t>EDWIN JAVIER GALVIS ACEVEDO</t>
  </si>
  <si>
    <t>SUBDIRECTOR  DE PROCESOS DE SELECCIÓN CONTRACTUALES</t>
  </si>
  <si>
    <t>2021/11/11</t>
  </si>
  <si>
    <t>AUNAR ESFUERZOS PARA EL MEJORAMIENTO DE VÍAS RURALES EN EL MUNICIPIO DE CARMEN DE VIBORAL DEPARTAMENTO DE ANTIOQUIA DEL PROGRAMA COLOMBIA RURAL - NACIONAL</t>
  </si>
  <si>
    <t>MUNICIPIO DE CARMEN DE VIBORAL</t>
  </si>
  <si>
    <t>2021/12/17</t>
  </si>
  <si>
    <t>1456-2021</t>
  </si>
  <si>
    <t>2021/09/14</t>
  </si>
  <si>
    <t>AUNAR ESFUERZOS PARA EL MEJORAMIENTO, MANTENIMIENTO Y REHABILITACIÓN DE CORREDORES RURALES PRODUCTIVOS EN EL MUNICIPIO DE RIONEGRO DEPARTAMENTO DE ANTIOQUIA - COLOMBIA RURAL.</t>
  </si>
  <si>
    <t>MUNICIPIO DE RIONEGRO</t>
  </si>
  <si>
    <t>1476-2021</t>
  </si>
  <si>
    <t>2021/09/16</t>
  </si>
  <si>
    <t>AUNAR ESFUERZOS PARA EL MEJORAMIENTO, MANTENIMIENTO Y REHABILITACIÓN DE CORREDORES RURALES PRODUCTIVOS - EN EL MUNICIPIO DE GOMEZ PLATA DE ANTIOQUIA-COLOMBIA RURAL.</t>
  </si>
  <si>
    <t>MUNICIPIO DE GOMEZ PLATA</t>
  </si>
  <si>
    <t>2063-2021</t>
  </si>
  <si>
    <t>2021/11/12</t>
  </si>
  <si>
    <t>AUNAR ESFUERZOS EN LA COFINANCIACIÓN DE LA REHABILITACIÓN DE LA AVENIDA REGIONAL SUR EN EL MUNICIPIO DE SABANETA - DEPARTAMENTO DE ANTIOQUIA.</t>
  </si>
  <si>
    <t>DEPARTAMENTO DE ANTIOQUIA</t>
  </si>
  <si>
    <t>2021/12/13</t>
  </si>
  <si>
    <t>1131-2021</t>
  </si>
  <si>
    <t>CATALINA TÉLLEZ POSADA</t>
  </si>
  <si>
    <t>DIRECTORA DE CONTRATACIÓN</t>
  </si>
  <si>
    <t>2021/06/09</t>
  </si>
  <si>
    <t>AUNAR ESFUERZOS PARA EL MEJORAMIENTO, MANTENIMIENTO Y REHABILITACIÓN DE CORREDORES RURALES EN EL MUNICIPIO DE ALPUJARRA DEPARTAMENTO DE TOLIMA - COLOMBIA RURAL.</t>
  </si>
  <si>
    <t>ALPUJARRA</t>
  </si>
  <si>
    <t>DIEGO FERNANDO CAICEDO CASTRO</t>
  </si>
  <si>
    <t>2021/06/28</t>
  </si>
  <si>
    <t>2022/07/31</t>
  </si>
  <si>
    <t>1133-2021</t>
  </si>
  <si>
    <t>2021/06/10</t>
  </si>
  <si>
    <t>AUNAR ESFUERZOS PARA EL MEJORAMIENTO, MANTENIMIENTO Y REHABILITACIÓN DE CORREDORES RURALES EN EL MUNICIPIO DE MELGAR DEPARTAMENTO DE TOLIMA - COLOMBIA RURAL</t>
  </si>
  <si>
    <t>FRESNO</t>
  </si>
  <si>
    <t>1132-2021</t>
  </si>
  <si>
    <t>AUNAR ESFUERZOS PARA EL MEJORAMIENTO, MANTENIMIENTO Y REHABILITACIÓN DE CORREDORES RURALES EN EL MUNICIPIO DE FRESNO DEPARTAMENTO DE TOLIMA - COLOMBIA RURAL</t>
  </si>
  <si>
    <t>MELGAR</t>
  </si>
  <si>
    <t>1134-2021</t>
  </si>
  <si>
    <t>AUNAR ESFUERZOS PARA EL MEJORAMIENTO, MANTENIMIENTO Y REHABILITACIÓN DE CORREDORES RURALES EN EL MUNICIPIO DE VALLE DE SAN JUAN DEPARTAMENTO DE TOLIMA - COLOMBIA RURAL</t>
  </si>
  <si>
    <t>VALLE DE SAN JUAN</t>
  </si>
  <si>
    <t>2021/08/06</t>
  </si>
  <si>
    <t>2496-2019</t>
  </si>
  <si>
    <t>2019/12/24</t>
  </si>
  <si>
    <t>AUNAR ESFUERZOS PARA EL MANTENIMIENTO Y MEJORAMIENTO DE VIAS RURALES EN EL MUNICIPIO DE PUERTO TEJADA, DEPARTAMENTO DE CAUCA DEL PROGRAMA ¿COLOMBIA RURAL¿.</t>
  </si>
  <si>
    <t>PUERTO TEJADA</t>
  </si>
  <si>
    <t>JOSE RICARDO VALDERRAMA ESPITIA</t>
  </si>
  <si>
    <t>2020/04/02</t>
  </si>
  <si>
    <t>2696-2019</t>
  </si>
  <si>
    <t>2019/12/27</t>
  </si>
  <si>
    <t>AUNAR ESFUERZOS PARA EL MANTENIMIENTO Y MEJORAMIENTO DE VIAS RURALES EN EL MUNICIPIO DE MERCADERES, DEPARTAMENTO DEL CAUCA DEL PROGRAMA ¿COLOMBIA RURAL¿</t>
  </si>
  <si>
    <t>MERCADERES</t>
  </si>
  <si>
    <t>1869-2021</t>
  </si>
  <si>
    <t>RICARDO ANTONIO PARRA CORREDOR</t>
  </si>
  <si>
    <t>SUBDIRECTOR TECNICO CODIGO  0150 GRADO 20 DE LA SUBDIRECCIÓN DE VIAS REGIONALES</t>
  </si>
  <si>
    <t>AUNAR ESFUERZOS PARA EL MEJORAMIENTO DE VIAS RURALES EN EL MUNICIPIO DE ARBOLEDA DEPARTAMENTO DE NARIÑO DEL PROGRAMA COLOMBIA RURAL-NACIONAL.</t>
  </si>
  <si>
    <t>ARBOLEDA</t>
  </si>
  <si>
    <t>ADRIANA LOPEZ ERASO</t>
  </si>
  <si>
    <t>2022/04/05</t>
  </si>
  <si>
    <t>2023/12/31</t>
  </si>
  <si>
    <t>1944-2021</t>
  </si>
  <si>
    <t>2021/11/17</t>
  </si>
  <si>
    <t>AUNAR ESFUERZOS PARA EL MEJORAMIENTO Y MANTENIMIENTO DE VIAS RURALES EN EL MUNICIPIO DE SANDONA DEPARTAMENTO DE NARIÑO DEL PROGRAMA COLOMBIA RURAL - NACIONAL</t>
  </si>
  <si>
    <t>SANDONÁ</t>
  </si>
  <si>
    <t>1945-2021</t>
  </si>
  <si>
    <t>AUNAR ESFUERZOS PARA EL MEJORAMIENTO Y MANTENIMIENTO DE VIAS RURALES EN EL MUNICIPIO DE SAMANIEGO DEPARTAMENTO DE NARIÑO DEL PROGRAMA COLOMBIA RURAL - NACIONAL</t>
  </si>
  <si>
    <t>SAMANIEGO</t>
  </si>
  <si>
    <t>1958-2021</t>
  </si>
  <si>
    <t>AUNAR ESFUERZOS PARA EL MEJORAMIENTO Y MANTENIMIENTO DE VIAS RURALES EN EL MUNICIPIO DE LA UNION DEPARTAMENTO DE NARIÑO DEL PROGRAMA COLOMBIA RURAL - NACIONAL</t>
  </si>
  <si>
    <t>LA UNIÓN</t>
  </si>
  <si>
    <t>1266-2021</t>
  </si>
  <si>
    <t>2021/07/13</t>
  </si>
  <si>
    <t>AUNAR ESFUERZOS PARA EL MANTENIMIENTO MEJORAMIENTO Y REHABILITACION DE CORREDORES RURALES EN LOS RESGUARDOS QUE HACEN PARTE DEL CONSEJO REGIONAL INDIGENA -CRIDEC- EN EL DEPARTAMENTO DE CALDAS - COLOMBIA RURAL.</t>
  </si>
  <si>
    <t>DEPARTAMENTO DE CALDAS</t>
  </si>
  <si>
    <t>LUZ ANGELA LOZANO</t>
  </si>
  <si>
    <t>2021/08/31</t>
  </si>
  <si>
    <t>1469-2021</t>
  </si>
  <si>
    <t>2021/08/30</t>
  </si>
  <si>
    <t>AUNAR ESFUERZOS PARA EL MEJORAMIENTO, MANTENIMIENTO Y REHABILITACIÓN DE CORREDORES RURALES EN EL MUNICIPIO DE ARANZAZU DEPARTAMENTO DE CALDAS --COLOMBIA RURAL.</t>
  </si>
  <si>
    <t>ARANZAZU</t>
  </si>
  <si>
    <t>2021/10/29</t>
  </si>
  <si>
    <t>1470-2021</t>
  </si>
  <si>
    <t>AUNAR ESFUERZOS PARA EL MEJORAMIENTO, MANTENIMIENTO Y REHABILITACIÓN DE CORREDORES RURALES EN EL MUNICIPIO DE MARMATO DEPARTAMENTO DE CALDAS --COLOMBIA RURAL.</t>
  </si>
  <si>
    <t>MARMATO</t>
  </si>
  <si>
    <t>1471-2021</t>
  </si>
  <si>
    <t>AUNAR ESFUERZOS PARA EL MEJORAMIENTO, MANTENIMIENTO Y REHABILITACIÓN DE CORREDORES RURALES EN EL MUNICIPIO DE MARQUETALIA DEPARTAMENTO DE CALDAS --COLOMBIA RURAL.</t>
  </si>
  <si>
    <t>MARQUETALIA</t>
  </si>
  <si>
    <t>1472-2021</t>
  </si>
  <si>
    <t>AUNAR ESFUERZOS PARA EL MEJORAMIENTO, MANTENIMIENTO Y REHABILITACIÓN DE CORREDORES RURALES EN EL MUNICIPIO DE RIOSUCIO DEPARTAMENTO DE CALDAS --COLOMBIA RURAL.</t>
  </si>
  <si>
    <t>RIOSUCIO</t>
  </si>
  <si>
    <t>1473-2021</t>
  </si>
  <si>
    <t>AUNAR ESFUERZOS PARA EL MEJORAMIENTO, MANTENIMIENTO Y REHABILITACIÓN DE CORREDORES RURALES EN EL MUNICIPIO DE SAMANA DEPARTAMENTO DE CALDAS --COLOMBIA RURAL.</t>
  </si>
  <si>
    <t>SAMANÁ</t>
  </si>
  <si>
    <t>1474-2021</t>
  </si>
  <si>
    <t>AUNAR ESFUERZOS PARA EL MEJORAMIENTO, MANTENIMIENTO Y REHABILITACIÓN DE CORREDORES RURALES EN EL MUNICIPIO DE VILLAMARIA DEPARTAMENTO DE CALDAS --COLOMBIA RURAL.</t>
  </si>
  <si>
    <t>VILLAMARÍA</t>
  </si>
  <si>
    <t>2061-2020</t>
  </si>
  <si>
    <t>2020/12/31</t>
  </si>
  <si>
    <t>AUNAR ESFUERZOS ENTRE EL INSTITUTO NACIONAL DE VIAS – INVIAS Y EL MUNICIPIO DE SAMANÁ, DEPARTAMENTO DE CALDAS PARA EL MANTENIMIENTO Y MEJORAMIENTO DE VIAS RURALES DEL PROGRAMA "COLOMBIA RURAL”</t>
  </si>
  <si>
    <t>2021/03/18</t>
  </si>
  <si>
    <t>EL VALOR ADICIONADO  DE 32.111.356  APORTE DEL MUNICIPIO</t>
  </si>
  <si>
    <t>2165-2020</t>
  </si>
  <si>
    <t>AUNAR ESFUERZOS ENTRE EL INSTITUTO NACIONAL DE VIAS – INVIAS Y EL MUNICIPIO DE ARANZAZU, DEPARTAMENTO DE CALDAS PARA EL MANTENIMIENTO Y MEJORAMIENTO DE VIAS RURALES DEL PROGRAMA "COLOMBIA RURAL”</t>
  </si>
  <si>
    <t>2021/03/19</t>
  </si>
  <si>
    <t>2638-2019</t>
  </si>
  <si>
    <t>2019/12/26</t>
  </si>
  <si>
    <t>AUNAR ESFUERZOS PARA EL MANTENIMIENTO Y MEJORAMIENTO DE VIAS RURALES EN EL MUNICIPIO DE CAICEDONIA, DEPARTAMENTO DE VALLE DEL CAUCA DEL PROGRAMA COLOMBIA RURAL</t>
  </si>
  <si>
    <t>CAICEDONIA</t>
  </si>
  <si>
    <t>JUAN JOSE MORAN CASTRO</t>
  </si>
  <si>
    <t>2020/04/21</t>
  </si>
  <si>
    <t>2526-2019</t>
  </si>
  <si>
    <t>AUNAR ESFUERZOS PARA EL MANTENIMIENTO Y MEJORAMIENTO DE VIAS RURALES EN EL MUNICIPIO DE GINEBRA, DEPARTAMENTO DE VALLE DEL PROGRAMA COLOMBIA RURAL</t>
  </si>
  <si>
    <t>GINEBRA</t>
  </si>
  <si>
    <t>2020/04/23</t>
  </si>
  <si>
    <t>2640-2019</t>
  </si>
  <si>
    <t>AUNAR ESFUERZOS PARA EL MANTENIMIENTO Y MEJORAMIENTO DE VIAS RURALES EN EL MUNICIPIO DE YOTOCO, DEPARTAMENTO DE VALLE DEL CAUCA DEL PROGRAMA COLOMBIA RURAL</t>
  </si>
  <si>
    <t>YOTOCO</t>
  </si>
  <si>
    <t>2020/04/30</t>
  </si>
  <si>
    <t>2542-2019</t>
  </si>
  <si>
    <t>AUNAR ESFUERZOS PARA EL MANTENIMIENTO Y MEJORAMIENTO DE VIAS RURALES EN EL MUNICIPIO DE SALENTO, DEPARTAMENTO DE QUINDIO DEL PROGRAMA COLOMBIA RURAL</t>
  </si>
  <si>
    <t>SALENTO</t>
  </si>
  <si>
    <t>CAROLINA MOSQUERA VELASQUEZ</t>
  </si>
  <si>
    <t>2020/04/08</t>
  </si>
  <si>
    <t>2541-2019</t>
  </si>
  <si>
    <t>AUNAR ESFUERZOS PARA EL MANTENIMIENTO Y MEJORAMIENTO DE VIAS RURALES EN EL MUNICIPIO DE BAHIA SOLANO, DEPARTAMENTO DE CHOCO DEL PROGRAMA COLOMBIA RURAL</t>
  </si>
  <si>
    <t>BAHÍA SOLANO</t>
  </si>
  <si>
    <t>JONATHAN ANTONIO PARRA MURCIA</t>
  </si>
  <si>
    <t>2020/05/26</t>
  </si>
  <si>
    <t>1444 de 2021</t>
  </si>
  <si>
    <t>Directora de Contratación</t>
  </si>
  <si>
    <t>2021/08/18</t>
  </si>
  <si>
    <t>GERENCIA INTEGRAL PARA LA CONSULTORÍA, INTERVENTORÍA Y SUMINISTRO DE BIENES Y SERVICIOS PARA EL MEJORAMIENTO Y MANTENIMIENTO DE VÍAS EN EL CORREGIMIENTO DE EL SALADO DEL MUNICIPIO DE CARMEN DE BOLÍVAR DEL DEPARTAMENTO DE BOLÍVAR EN EL MARCO DEL PROGRAMA COLOMBIA RURAL.</t>
  </si>
  <si>
    <t>EMPRESA NACIONAL PROMOTORA DEL DESARROLLO TERRITORIAL</t>
  </si>
  <si>
    <t>2021/09/06</t>
  </si>
  <si>
    <t>2022/09/07</t>
  </si>
  <si>
    <t>1609 de 2020</t>
  </si>
  <si>
    <t>2020/12/23</t>
  </si>
  <si>
    <t>AUNAR ESFUERZOS PARA EL MANTENIMIENTO Y/O MEJORAMIENTO DE VÍAS TERCIARIAS EN JURISDICCIÓN DEL DEPARTAMENTO DEL QUINDÍO EN EL MARCO DEL PROGRAMA “COLOMBIA RURAL”.</t>
  </si>
  <si>
    <t>DEPARTAMENTO DEL QUINDÍO</t>
  </si>
  <si>
    <t>GERMAN RICARDO CELY BLANCO</t>
  </si>
  <si>
    <t>2020/12/29</t>
  </si>
  <si>
    <t>961-2021</t>
  </si>
  <si>
    <t>2021/05/07</t>
  </si>
  <si>
    <t>AUNAR ESFUERZOS PARA EL MEJORAMIENTO, MANTENIMIENTO Y REHABILITACIÓN DE CORREDORES RURALES PRODUCTIVOS EN EL MUNICIPIO DE GUADALUPE DEPARTAMENTO DE ANTIOQUIA - COLOMBIA RURAL.</t>
  </si>
  <si>
    <t>MUNICIPIO DE GUADALUPE</t>
  </si>
  <si>
    <t>Alonso Mejia</t>
  </si>
  <si>
    <t>970-2021</t>
  </si>
  <si>
    <t>2021/05/10</t>
  </si>
  <si>
    <t>AUNAR ESFUERZOS PARA EL MEJORAMIENTO, MANTENIMIENTO Y REHABILITACIÓN DE CORREDORES RURALES PRODUCTIVOS EN EL MUNICIPIO DE ENTRERRIOS DEPARTAMENTO DE ANTIOQUIA - COLOMBIA RURAL.</t>
  </si>
  <si>
    <t>MUNICIPIO DE ENTRERRIOS - ANTIOQUIA</t>
  </si>
  <si>
    <t>2021/07/22</t>
  </si>
  <si>
    <t>1048-2021</t>
  </si>
  <si>
    <t>AUNAR ESFUERZOS PARA EL MEJORAMIENTO, MANTENIMIENTO Y REHABILITACIÓN DE CORREDORES RURALES PRODUCTIVOS EN EL MUNICIPIO DE CAREPA DEPARTAMENTO DE ANTIOQUIA - COLOMBIA RURAL.</t>
  </si>
  <si>
    <t>MUNICIPIO DE CAREPA - ANTIOQUIA</t>
  </si>
  <si>
    <t>1214-2021</t>
  </si>
  <si>
    <t>2021/06/24</t>
  </si>
  <si>
    <t>AUNAR ESFUERZOS PARA EL MEJORAMIENTO, MANTENIMIENTO Y REHABILITACIÓN DE CORREDORES RURALES PRODUCTIVOS EN EL MUNICIPIO DE YARUMAL DEPARTAMENTO DE ANTIOQUIA - COLOMBIA RURAL.</t>
  </si>
  <si>
    <t>MUNICIPIO DE YARUMAL - ANTIOQUIA</t>
  </si>
  <si>
    <t>981-2021</t>
  </si>
  <si>
    <t>2021/05/11</t>
  </si>
  <si>
    <t>AUNAR ESFUERZOS PARA EL MEJORAMIENTO, MANTENIMIENTO Y REHABILITACIÓN DE CORREDORES RURALES PRODUCTIVOS EN EL MUNICIPIO DE BURITICÁ DEPARTAMENTO DE ANTIOQUIA - COLOMBIA RURAL.</t>
  </si>
  <si>
    <t>MUNICIPO DE BURITICÁ - ANTIOQUIA</t>
  </si>
  <si>
    <t>2021/09/20</t>
  </si>
  <si>
    <t>1023-2021</t>
  </si>
  <si>
    <t>2021/06/02</t>
  </si>
  <si>
    <t>AUNAR ESFUERZOS PARA EL MEJORAMIENTO, MANTENIMIENTO Y REHABILITACIÓN DE CORREDORES RURALES PRODUCTIVOS EN EL MUNICIPIO DE LA CEJA DEPARTAMENTO DE ANTIOQUIA - COLOMBIA RURAL.</t>
  </si>
  <si>
    <t>MUNICIPIO DE LA CEJA - ANTIOQUIA</t>
  </si>
  <si>
    <t>994-2021</t>
  </si>
  <si>
    <t>2021/05/12</t>
  </si>
  <si>
    <t>AUNAR ESFUERZOS PARA EL MEJORAMIENTO, MANTENIMIENTO Y REHABILITACIÓN DE CORREDORES RURALES PRODUCTIVOS EN EL MUNICIPIO DE CAÑASGORDAS DEPARTAMENTO DE ANTIOQUIA - COLOMBIA RURAL.</t>
  </si>
  <si>
    <t>MUNICIPIO DE CAÑASGORDAS</t>
  </si>
  <si>
    <t>1164-2021</t>
  </si>
  <si>
    <t>2021/06/21</t>
  </si>
  <si>
    <t>AUNAR ESFUERZOS PARA EL MEJORAMIENTO, MANTENIMIENTO Y REHABILITACIÓN DE CORREDORES RURALES PRODUCTIVOS EN EL MUNICIPIO DE EL PEÑOL DEPARTAMENTO DE ANTIOQUIA - COLOMBIA RURAL.</t>
  </si>
  <si>
    <t>MUNICIPIO DE EL PEÑOL - ANTIOQUIA</t>
  </si>
  <si>
    <t>1156-2021</t>
  </si>
  <si>
    <t>2021/06/17</t>
  </si>
  <si>
    <t>AUNAR ESFUERZOS PARA EL MEJORAMIENTO, MANTENIMIENTO Y REHABILITACIÓN DE CORREDORES RURALES PRODUCTIVOS EN EL MUNICIPIO DE EL SANTUARIO DEPARTAMENTO DE ANTIOQUIA - COLOMBIA RURAL.</t>
  </si>
  <si>
    <t>MUNICIPIO DE EL SANTUARIO - ANTIOQUIA</t>
  </si>
  <si>
    <t>1093-2021</t>
  </si>
  <si>
    <t>SUBDIRECTOR DE GESTIÓN CONTRACTUAL Y PROCESOS ADMINISTRATIVOS,</t>
  </si>
  <si>
    <t>2021/05/26</t>
  </si>
  <si>
    <t>AUNAR ESFUERZOS PARA EL MEJORAMIENTO, MANTENIMIENTO Y REHABILITACIÓN DE CORREDORES RURALES PRODUCTIVOS – EN EL MUNICIPIO DE PUERTO RONDÓN DEPARTAMENTO DE ARAUCA – COLOMBIA RURAL</t>
  </si>
  <si>
    <t>MUNICIPIO DE PUERTO RONDON - ARAUCA</t>
  </si>
  <si>
    <t>JOANNA ALEXANDRA OCHICA PLAZAS</t>
  </si>
  <si>
    <t>1106-2021</t>
  </si>
  <si>
    <t>2021/01/06</t>
  </si>
  <si>
    <t>AUNAR ESFUERZOS PARA EL MEJORAMIENTO, MANTENIMIENTO Y REHABILITACIÓN DE CORREDORES RURALES PRODUCTIVOS – EN EL MUNICIPIO DE ARAUCA DEPARTAMENTO DE ARAUCA – COLOMBIA RURAL.”,</t>
  </si>
  <si>
    <t>MUNICIPIO DE ARAUCA - DEPARTAMENTO DE  ARAUCA</t>
  </si>
  <si>
    <t>2021/07/23</t>
  </si>
  <si>
    <t>894-2021</t>
  </si>
  <si>
    <t>2021/09/29</t>
  </si>
  <si>
    <t>AUNAR ESFUERZOS PARA EL MEJORAMIENTO, MANTENIMIENTO Y REHABILITACIÓN DE CORREDORES RURALES PRODUCTIVOS – EN EL MUNICIPIO DE RIVERA DEPARTAMENTO DE HUILA – COLOMBIA RURAL"</t>
  </si>
  <si>
    <t>MUNICIPIO DE RIVERA</t>
  </si>
  <si>
    <t>OSCAR ALFONSO TRIANA ROJAS</t>
  </si>
  <si>
    <t>2022/03/09</t>
  </si>
  <si>
    <t>1221-2021</t>
  </si>
  <si>
    <t>2021/06/30</t>
  </si>
  <si>
    <t>AUNAR ESFUERZOS PARA EL MEJORAMIENTO, MANTENIMIENTO Y REHABILITACIÓN DE CORREDORES RURALES PRODUCTIVOS – EN EL MUNICIPIO DE TERUEL DEPARTAMENTO DE HUILA – COLOMBIA RURAL.</t>
  </si>
  <si>
    <t>MUNICIPIO DE TERUEL.</t>
  </si>
  <si>
    <t>2021/08/21</t>
  </si>
  <si>
    <t>1229-2021</t>
  </si>
  <si>
    <t>2021/06/08</t>
  </si>
  <si>
    <t>AUNAR ESFUERZOS PARA EL MEJORAMIENTO, MANTENIMIENTO Y REHABILITACIÓN DE CORREDORES RURALES PRODUCTIVOS – EN EL MUNICIPIO DE SALADOBLANCO DEPARTAMENTO DE HUILA – COLOMBIA RURAL.</t>
  </si>
  <si>
    <t>MUNICIPIO DE SALADOBLANCO.</t>
  </si>
  <si>
    <t>2021/08/09</t>
  </si>
  <si>
    <t>178-2022</t>
  </si>
  <si>
    <t>2022/01/13</t>
  </si>
  <si>
    <t>ENRIQUE ALFREDO MORENO PEREZ</t>
  </si>
  <si>
    <t>SUBDIRECTOR DE GESTION HUMANA</t>
  </si>
  <si>
    <t>PRESTAR SERVICIOS PROFESIONALES DE GESTIÓN EN TEMAS TECNICOS, ADMINISTRATIVOS Y AMBIENTALES PARA LA EJECUCIÓN DE LOS PROGRAMAS, PROYECTOS, CONTRATOS Y/O CONVENIOS A CARGO DEL INVIAS EN LA SUBDIRECCION DE VÍAS REGIONALES DEL INVIAS</t>
  </si>
  <si>
    <t>80111701</t>
  </si>
  <si>
    <t>YORDY RODOLFO DIAZ SANCHEZ</t>
  </si>
  <si>
    <t>PATRICIA INES MORALES PADRON</t>
  </si>
  <si>
    <t>2022/01/14</t>
  </si>
  <si>
    <t>166-2022</t>
  </si>
  <si>
    <t>PRESTAR SERVICIOS PROFESIONALES DE GESTIÓN Y APOYO EN TEMAS FINANCIEROS PARA LA EJECUCIÓN DE LOS PROGRAMAS, PROYECTOS, CONTRATOS Y/O CONVENIOS A CARGO DEL INVIAS EN LA SUBDIRECCION DE VÍAS REGIONALES DEL INVIAS.</t>
  </si>
  <si>
    <t>Lady Dajanna Orduz Melgarejo</t>
  </si>
  <si>
    <t>2022/01/18</t>
  </si>
  <si>
    <t>179-2022</t>
  </si>
  <si>
    <t>PRESTAR SERVICIOS DE APOYO EN TEMAS ADMINISTRATIVOS PARA LA EJECUCIÓN DE LOS PROGRAMAS, PROYECTOS, CONTRATOS Y/O CONVENIOS A CARGO DEL INVIAS EN LA SUBDIRECCION DE VÍAS REGIONALES DEL INVIAS.</t>
  </si>
  <si>
    <t>EDISON FRANCISCO RAMIREZ GARCIA</t>
  </si>
  <si>
    <t>2022/01/17</t>
  </si>
  <si>
    <t>158-2022</t>
  </si>
  <si>
    <t>PRESTAR SERVICIOS PROFESIONALES DE GESTIÓN Y APOYO EN TEMAS JURIDICOS Y LEGALES PARA LA EJECUCIÓN DE LOS PROGRAMAS, PROYECTOS, CONTRATOS Y/O CONVENIOS A CARGO DEL INVIAS EN LA SUBDIRECCION DE VÍAS REGIONALES DEL INVIAS.</t>
  </si>
  <si>
    <t>CHRISTIAN RAMIRO FANDIÑO RIVEROS</t>
  </si>
  <si>
    <t>177-2022</t>
  </si>
  <si>
    <t>PRESTAR SERVICIOS PROFESIONALES DE GESTIÓN EN TEMAS TECNICOS, ADMINISTRATIVOS Y AMBIENTALES PARA LA EJECUCIÓN DE LOS PROGRAMAS, PROYECTOS, CONTRATOS Y/O CONVENIOS A CARGO DEL INVIAS EN LA SUBDIRECCION DE VÍAS REGIONALES DEL INVIAS.</t>
  </si>
  <si>
    <t>ROLANDO ARTURO ESPITIA BUITRAGO</t>
  </si>
  <si>
    <t>168-2022</t>
  </si>
  <si>
    <t>LILIANA SASTOQUE BAUTISTA</t>
  </si>
  <si>
    <t>314-2022</t>
  </si>
  <si>
    <t>CAROLINA MOSQUERA</t>
  </si>
  <si>
    <t>171-2022</t>
  </si>
  <si>
    <t>LUIS GUILLERMO TORRES HERNANDEZ</t>
  </si>
  <si>
    <t>2022/01/20</t>
  </si>
  <si>
    <t>159-2022</t>
  </si>
  <si>
    <t>GERMAN RICARDO CELY</t>
  </si>
  <si>
    <t>2022/01/19</t>
  </si>
  <si>
    <t>160-2022</t>
  </si>
  <si>
    <t>HECTOR HUGO BERMUDEZ ALVARADO</t>
  </si>
  <si>
    <t>164-2022</t>
  </si>
  <si>
    <t>JUAN MANUEL PERDOMO HERNANDEZ</t>
  </si>
  <si>
    <t>256-2022</t>
  </si>
  <si>
    <t>JENNY CONSUELO CAMACHO ARAQUE</t>
  </si>
  <si>
    <t>318-2022</t>
  </si>
  <si>
    <t>PRESTAR SERVICIOS PROFESIONALES DE APOYO EN TEMAS TECNICOS, ADMINISTRATIVOS Y AMBIENTALES PARA LA EJECUCIÓN DE LOS PROGRAMAS, PROYECTOS, CONTRATOS Y/O CONVENIOS A CARGO DEL INVIAS EN LA SUBDIRECCION DE VÍAS REGIONALES DEL INVIAS</t>
  </si>
  <si>
    <t>YOVANI ANDRES RIVEROS TORRES</t>
  </si>
  <si>
    <t>290-2022</t>
  </si>
  <si>
    <t>176-2022</t>
  </si>
  <si>
    <t>PRESTAR SERVICIOS PROFESIONALES DE APOYO EN TEMAS TECNICOS, ADMINISTRATIVOS Y AMBIENTALES PARA LA EJECUCIÓN DE LOS PROGRAMAS, PROYECTOS, CONTRATOS Y/O CONVENIOS A CARGO DEL INVIAS EN LA SUBDIRECCION DE VÍAS REGIONALES DEL INVIAS.</t>
  </si>
  <si>
    <t>MONICA ORDUZ MARIQUE</t>
  </si>
  <si>
    <t>162-2022</t>
  </si>
  <si>
    <t>308-2022</t>
  </si>
  <si>
    <t>PRESTAR SERVICIOS PROFESIONALES DE APOYO EN TEMAS ADMINISTRATIVOS PARA LA EJECUCIÓN DE LOS PROGRAMAS, PROYECTOS, CONTRATOS Y/O CONVENIOS A CARGO DEL INVIAS EN LA SUBDIRECCION DE VÍAS REGIONALES DEL INVIAS.</t>
  </si>
  <si>
    <t>CARLOS FERNANDO GIRALDO MOLANO</t>
  </si>
  <si>
    <t>352-2022</t>
  </si>
  <si>
    <t>PRESTAR SERVICIOS DE GESTIÓN Y APOYO EN TEMAS FINANCIEROS PARA LA EJECUCIÓN DE LOS PROGRAMAS, PROYECTOS, CONTRATOS Y/O CONVENIOS A CARGO DEL INVIAS EN LA SUBDIRECCION DE VÍAS REGIONALES DEL INVIAS.</t>
  </si>
  <si>
    <t>ANDRES FERNANDO CASTIBLANCO NUÑEZ</t>
  </si>
  <si>
    <t>306-2022</t>
  </si>
  <si>
    <t>CARLOS ANDRES ARGUELLO GARCIA</t>
  </si>
  <si>
    <t>294-2022</t>
  </si>
  <si>
    <t>JUAN CARLOS LEGUIZAMON GONZALEZ</t>
  </si>
  <si>
    <t>286-2022</t>
  </si>
  <si>
    <t>LUZ ANGELA LOZANO PARRA</t>
  </si>
  <si>
    <t>288-2022</t>
  </si>
  <si>
    <t>CARLOS HERNAN GARCIA ARANGO</t>
  </si>
  <si>
    <t>289-2022</t>
  </si>
  <si>
    <t>MONICA MARITZA BENAVIDES</t>
  </si>
  <si>
    <t>316-2022</t>
  </si>
  <si>
    <t>285-2022</t>
  </si>
  <si>
    <t>LIDA MAYERLY ARIAS MOLINA</t>
  </si>
  <si>
    <t>165-2022</t>
  </si>
  <si>
    <t>JUAN SEBASTIAN NEIRA CUBIDES</t>
  </si>
  <si>
    <t>2021/01/14</t>
  </si>
  <si>
    <t>307-2022</t>
  </si>
  <si>
    <t>CARLOS ANDRES LESMES PAYARES</t>
  </si>
  <si>
    <t>170-2022</t>
  </si>
  <si>
    <t>LUIS FERNANDO ROJAS CRUZ</t>
  </si>
  <si>
    <t>287-2022</t>
  </si>
  <si>
    <t>181-2022</t>
  </si>
  <si>
    <t>JEISSON FABIAN LOZANO LOZANO</t>
  </si>
  <si>
    <t>296-2022</t>
  </si>
  <si>
    <t>2022/01/15</t>
  </si>
  <si>
    <t>JULIETH XIMENA PATIÑO CONDIA</t>
  </si>
  <si>
    <t>303-2022</t>
  </si>
  <si>
    <t>PRESTAR SERVICIOS PROFESIONALES DE GESTIÓN Y APOYO EN TEMAS FINANCIEROS PARA LA EJECUCIÓN DE LOS PROGRAMAS, PROYECTOS, CONTRATOS Y/O CONVENIOS A CARGO DEL INVIAS EN LA SUBDIRECCION DE VÍAS REGIONALES DEL INVIAS</t>
  </si>
  <si>
    <t>ANDREA CAROLINA RUBIANO FONTECHA</t>
  </si>
  <si>
    <t>2022/01/24</t>
  </si>
  <si>
    <t>297-2022</t>
  </si>
  <si>
    <t>EDGAR FERNANDO MARTINEZ GUERRERO</t>
  </si>
  <si>
    <t>2022/01/21</t>
  </si>
  <si>
    <t>295-2022</t>
  </si>
  <si>
    <t>WILMAR RANGEL ROPERO</t>
  </si>
  <si>
    <t>163-2022</t>
  </si>
  <si>
    <t>JOSEPH MIGUEL CASTILLO TORO</t>
  </si>
  <si>
    <t>292-2022</t>
  </si>
  <si>
    <t>JAVIER MONTOYA MARTINEZ </t>
  </si>
  <si>
    <t>169-2022</t>
  </si>
  <si>
    <t>LUIS ALEJANDRO RODRIGUEZ</t>
  </si>
  <si>
    <t>182-2022</t>
  </si>
  <si>
    <t>JESSICA TATIANA GERENA ARIZA</t>
  </si>
  <si>
    <t>174-2022</t>
  </si>
  <si>
    <t>MARIA ALEJANDRA LOSADA CERQUERA</t>
  </si>
  <si>
    <t>157-2022</t>
  </si>
  <si>
    <t>FLORANGELA PARRA CHANCHI</t>
  </si>
  <si>
    <t>180-2022</t>
  </si>
  <si>
    <t>JAVIER AUGUSTO CAÑON BONILLA </t>
  </si>
  <si>
    <t>175-2022</t>
  </si>
  <si>
    <t>PRESTAR SERVICIOS PROFESIONALES DE GESTIÓN Y APOYO EN TEMAS JURIDICOS Y LEGALES PARA LA EJECUCIÓN DE LOS PROGRAMAS, PROYECTOS, CONTRATOS Y/O CONVENIOS A CARGO DEL INVIAS EN LA SUBDIRECCION DE VÍAS REGIONALES DEL INVIAS</t>
  </si>
  <si>
    <t>MONICA MANUELA BARROS VALDIVIESO</t>
  </si>
  <si>
    <t>231-2022</t>
  </si>
  <si>
    <t>JOANNA ALEXANDRA OCHICA PLAZAS </t>
  </si>
  <si>
    <t>310-2022</t>
  </si>
  <si>
    <t>JUAN CAMILO CACERES MORENO</t>
  </si>
  <si>
    <t>319-2022</t>
  </si>
  <si>
    <t>RAUL RIVERA AVENDAÑO</t>
  </si>
  <si>
    <t>353-2022</t>
  </si>
  <si>
    <t>LEONARDO CASTAÑEDA CEBALLOS</t>
  </si>
  <si>
    <t>305-2022</t>
  </si>
  <si>
    <t>KATHERYNNE  ANDREA CARDOZO TOVAR</t>
  </si>
  <si>
    <t>2022/01/28</t>
  </si>
  <si>
    <t>317-2022</t>
  </si>
  <si>
    <t>ERIKA MILENA GOMEZ ACONCHA</t>
  </si>
  <si>
    <t>2022/01/25</t>
  </si>
  <si>
    <t>320-2022</t>
  </si>
  <si>
    <t>RODRIGO ANDRES FRANCO ANGARITA</t>
  </si>
  <si>
    <t>313-2022</t>
  </si>
  <si>
    <t>LUIS CARLOS CARVAJAL GORDILLO</t>
  </si>
  <si>
    <t>301-2022</t>
  </si>
  <si>
    <t>ANYELO HEIDELMER YASNO CORTES</t>
  </si>
  <si>
    <t>322-2022</t>
  </si>
  <si>
    <t>FABIO ALEJANDRO DURANGO DURANGO</t>
  </si>
  <si>
    <t>167-2022</t>
  </si>
  <si>
    <t>LEYDA MARGARITA AMAYA ARIAS</t>
  </si>
  <si>
    <t>284-2022</t>
  </si>
  <si>
    <t>ALVARO DE JESUS GALVIS ARAGON</t>
  </si>
  <si>
    <t>291-2022</t>
  </si>
  <si>
    <t>JOHAN ALEXIS TORRES REYES</t>
  </si>
  <si>
    <t>467-2022</t>
  </si>
  <si>
    <t>LUIS GUILLERMO PINTO SOLER</t>
  </si>
  <si>
    <t>2022/01/26</t>
  </si>
  <si>
    <t>293-2021</t>
  </si>
  <si>
    <t>JUAN CARLOS MILLAN AGUIRRE</t>
  </si>
  <si>
    <t>323-2022</t>
  </si>
  <si>
    <t>SANDRA JANETH MUÑOZ CASTAÑO</t>
  </si>
  <si>
    <t>300-2022</t>
  </si>
  <si>
    <t>2022/01/22</t>
  </si>
  <si>
    <t>DIEGO FELIPE PABON CARRILLO</t>
  </si>
  <si>
    <t>2022/01/27</t>
  </si>
  <si>
    <t>309-2022</t>
  </si>
  <si>
    <t>JOHN SEBASTIAN VELASCO TRUJILLO</t>
  </si>
  <si>
    <t>530-2022</t>
  </si>
  <si>
    <t>JIMMY ALEX CORREDOR CHINOME</t>
  </si>
  <si>
    <t>173-2022</t>
  </si>
  <si>
    <t>MARCELA MEJIA URREGO</t>
  </si>
  <si>
    <t>304-2022</t>
  </si>
  <si>
    <t>578-2022</t>
  </si>
  <si>
    <t>EDY ALEXANDER CAMARGO JIMENEZ</t>
  </si>
  <si>
    <t>315-2022</t>
  </si>
  <si>
    <t>IVAN DARIO GAMBOA CIFUENTES</t>
  </si>
  <si>
    <t>657-2022</t>
  </si>
  <si>
    <t>JOSE LUIS GIL SOSA</t>
  </si>
  <si>
    <t>575-2022</t>
  </si>
  <si>
    <t>ANDRES FELIPE REYES MARTINEZ</t>
  </si>
  <si>
    <t>573-2022</t>
  </si>
  <si>
    <t>CLAUDIA PATRICIA GUERRERO AGUDELO</t>
  </si>
  <si>
    <t>577-2022</t>
  </si>
  <si>
    <t>JUAN PABLO BACCA MANZANO</t>
  </si>
  <si>
    <t>156-2022</t>
  </si>
  <si>
    <t>SERGIO FELIPE GONZALEZ SALCEDO</t>
  </si>
  <si>
    <t>571-2022</t>
  </si>
  <si>
    <t>CAMILO ANDRES ORTIZ RAMIREZ</t>
  </si>
  <si>
    <t>574-2022</t>
  </si>
  <si>
    <t>DANIELA VANESA CAMPO GRANADOS</t>
  </si>
  <si>
    <t>684-2022</t>
  </si>
  <si>
    <t>JOAN SEBASTIAN MONTERO FALLO</t>
  </si>
  <si>
    <t>685-2022</t>
  </si>
  <si>
    <t>JORGE LUIS GARCIA ZAPATA</t>
  </si>
  <si>
    <t>686-2022</t>
  </si>
  <si>
    <t>RICARDO ALBERTO MESA VARGAS</t>
  </si>
  <si>
    <t>797-2022</t>
  </si>
  <si>
    <t>NICOLAS FERNANDO MEDINA ERAZO</t>
  </si>
  <si>
    <t>2022/01/29</t>
  </si>
  <si>
    <t>1691-2021</t>
  </si>
  <si>
    <t>2021/10/28</t>
  </si>
  <si>
    <t>SUBDIRECTOR DE PROCESOS DE SELECCIÓN</t>
  </si>
  <si>
    <t>INTERVENTORIA TECNICA, ADMINISTRATIVA, FINANCIERA Y AMBIENTAL PARA EL MANTENIMIENTO Y MEJORAMIENTO DE VIAS RURALES EN LOS MUNICIPIOS EN EL DEPARTAMENTO DE SANTANDER DEL PROGRAMA COLOMBIA RURAL GRUPO 4.</t>
  </si>
  <si>
    <t>72141100</t>
  </si>
  <si>
    <t>GENERAL SERVICIOS S&amp;G S.A.S</t>
  </si>
  <si>
    <t>2022/07/22</t>
  </si>
  <si>
    <t>Juan Manuel Perdomo Hernandez</t>
  </si>
  <si>
    <t>2021/12/23</t>
  </si>
  <si>
    <t>2022/10/22</t>
  </si>
  <si>
    <t>1703-2021</t>
  </si>
  <si>
    <t>2021/11/05</t>
  </si>
  <si>
    <t>INTERVENTORÍA TÉCNICA, ADMINISTRATIVA, FINANCIERA Y AMBIENTAL PARA EL MANTENIMIENTO Y MEJORAMIENTO DE VIAS RURALES EN LOS MUNICIPIOS EN EL DEPARTAMENTO DE SANTANDER DEL PROGRAMA COLOMBIA RURAL GRUPO 2</t>
  </si>
  <si>
    <t>CIVILTEC INGENIEROS LTDA</t>
  </si>
  <si>
    <t>2022/07/19</t>
  </si>
  <si>
    <t>2021/12/24</t>
  </si>
  <si>
    <t>2022/10/10</t>
  </si>
  <si>
    <t>1649-2021</t>
  </si>
  <si>
    <t>2021/10/15</t>
  </si>
  <si>
    <t>INTERVENTORÍA TÉCNICA, ADMINISTRATIVA, FINANCIERA Y AMBIENTAL PARA EL MANTENIMIENTO Y MEJORAMIENTO DE VÍAS TERCIARIAS DEL PROGRAMA "COLOMBIA RURAL" EN LOS MUNICIPIOS DEL DEPARTAMENTO DEL ANTIOQUIA G3</t>
  </si>
  <si>
    <t>INGENIERIA Y CONSULTORIA INGECON</t>
  </si>
  <si>
    <t>2022/06/03</t>
  </si>
  <si>
    <t>2021/12/09</t>
  </si>
  <si>
    <t>2022/10/15</t>
  </si>
  <si>
    <t>1697-2021</t>
  </si>
  <si>
    <t>2021/11/03</t>
  </si>
  <si>
    <t>INTERVENTORIA TECNICA, ADMINISTRATIVA, FINANCIERA Y AMBIENTAL PARA EL MANTENIMIENTO Y MEJORAMIENTO DE VIAS TERCIARIAS DEL PROGRAMA "COLOMBIA RURAL" EN LOS MUNICIPIOS G2 OCCIDENTE DEL DEPARTAMENTO DEL ANTIOQUIA</t>
  </si>
  <si>
    <t>TEAM INGENIERIA Y CONSULTORÍA</t>
  </si>
  <si>
    <t>2022/03/10</t>
  </si>
  <si>
    <t>2022/10/08</t>
  </si>
  <si>
    <t>1578-2021</t>
  </si>
  <si>
    <t>INTERVENTORIA TECNICA, ADMINISTRATIVA, FINANCIERA Y AMBIENTAL PARA EL MANTENIMIENTO Y MEJORAMIENTO DE VIAS RURALES EN LOS MUNICIPIOS EN LOS DEPARTAMENTOS BOLIVAR, CESAR Y NORTE DE SANTANDER DEL PROGRAMA COLOMBIA RURAL</t>
  </si>
  <si>
    <t>MAB INGENIERIA DE VALOR S. A.</t>
  </si>
  <si>
    <t>2022/06/22</t>
  </si>
  <si>
    <t>ELIAS JAIMES FERNANDEZ</t>
  </si>
  <si>
    <t>2021/12/01</t>
  </si>
  <si>
    <t>2162-2021</t>
  </si>
  <si>
    <t>INTERVENTORIA TECNICA, ADMINISTRATIVA, FINANCIERA Y AMBIENTAL PARA EL MANTENIMIENTO Y MEJORAMIENTO DE VIAS RURALES EN LOS MUNICIPIOS EN EL DEPARTAMENTO NORTE DE SANTANDER DEL PROGRAMA ¿COLOMBIA RURAL¿</t>
  </si>
  <si>
    <t>TERRA INGENIEROS CIVILES LTDA</t>
  </si>
  <si>
    <t>2022/06/17</t>
  </si>
  <si>
    <t>ELKIN FABRICIO MEDINA</t>
  </si>
  <si>
    <t>2021/12/29</t>
  </si>
  <si>
    <t>1549 de 2021</t>
  </si>
  <si>
    <t>INTERVENTORÍA TÉCNICA, ADMINISTRATIVA, FINANCIERA Y AMBIENTAL PARA EL MEJORAMIENTO Y MANTENIMIENTO DE LAS VÍAS TERCIARIAS EN JURISDICCIÓN DE LAS COMUNIDADES DE LOS PASTOS Y QUILLACINGAS DEL DEPARTAMENTO DE NARIÑO EN EL MARCO DEL PROGRAMA "COLOMBIA RURAL” - GRUPO 1</t>
  </si>
  <si>
    <t>72131700</t>
  </si>
  <si>
    <t>CONSORCIO INTERVENTOR CPTAIR</t>
  </si>
  <si>
    <t>2021/10/13</t>
  </si>
  <si>
    <t>1572 de 2021</t>
  </si>
  <si>
    <t>INTERVENTORÍA TÉCNICA, ADMINISTRATIVA, FINANCIERA Y AMBIENTAL PARA EL MEJORAMIENTO Y MANTENIMIENTO DE LAS VÍAS TERCIARIAS EN JURISDICCIÓN DE LAS COMUNIDADES DE LOS PASTOS Y QUILLACINGAS DEL DEPARTAMENTO DE NARIÑO EN EL MARCO DEL PROGRAMA "COLOMBIA RURAL” - GRUPO 2.</t>
  </si>
  <si>
    <t>CONSORCIO COLOMBIA RURAL TERRA – PC</t>
  </si>
  <si>
    <t>2021/10/26</t>
  </si>
  <si>
    <t>1613 de 2021</t>
  </si>
  <si>
    <t>2021/10/05</t>
  </si>
  <si>
    <t>INTERVENTORÍA TÉCNICA, ADMINISTRATIVA, FINANCIERA Y AMBIENTAL PARA EL MANTENIMIENTO Y MEJORAMIENTO DE VÍAS TERCIARIAS DEL PROGRAMA “COLOMBIA RURAL” EN LOS MUNICIPIOS DEL DEPARTAMENTO DE NARIÑO, GRUPO 5</t>
  </si>
  <si>
    <t>CONSORCIO NARIÑO 5 MM</t>
  </si>
  <si>
    <t>2021/10/04</t>
  </si>
  <si>
    <t>2021/11/04</t>
  </si>
  <si>
    <t>2247-2021</t>
  </si>
  <si>
    <t>2021/12/28</t>
  </si>
  <si>
    <t>EDWIN JAVIER GALVIS</t>
  </si>
  <si>
    <t>INTERVENTORIA TECNICA, ADMINISTRATIVA, FINANCIERA Y AMBIENTAL PARA EL MANTENIMIENTO Y MEJORAMIENTO DE VIAS TERCIARIAS DEL PROGRAMA "COLOMBIA RURAL" EN LOS MUNICIPIOS DEL DEPARTAMENTO DE TOLIMA. GRUPO 1.</t>
  </si>
  <si>
    <t>CONSORCIO INTERMUNICIPIOS</t>
  </si>
  <si>
    <t>2022/04/27</t>
  </si>
  <si>
    <t>2022/04/04</t>
  </si>
  <si>
    <t>1465-2021</t>
  </si>
  <si>
    <t>2021/08/24</t>
  </si>
  <si>
    <t>“INTERVENTORÍA TÉCNICA, ADMINISTRATIVA, FINANCIERA Y AMBIENTAL PARA EL MANTENIMIENTO Y MEJORAMIENTO DE VÍAS TERCIARIAS DEL PROGRAMA “COLOMBIA RURAL” EN LOS MUNICIPIOS DEL DEPARTAMENTO DEL TOLIMA GRUPO 1”</t>
  </si>
  <si>
    <t>INGENIERIA CIVIL AMBIENTAL</t>
  </si>
  <si>
    <t>2022/02/17</t>
  </si>
  <si>
    <t>JOSÉ RICARDO VALDERRAMA ESPITIA</t>
  </si>
  <si>
    <t>2021/12/10</t>
  </si>
  <si>
    <t>2022/09/30</t>
  </si>
  <si>
    <t>2252- 2021</t>
  </si>
  <si>
    <t>2021/07/31</t>
  </si>
  <si>
    <t>INTERVENTORIA TECNICA, ADMINISTRATIVA, FINANCIERA Y AMBIENTAL PARA EL MANTENIMIENTO Y MEJORAMIENTO DE CORREDORES RURALES EN LOS RESGUARDOS QUE HACEN PARTE DEL CONSEJO REGIONAL INDIGENA – CRIDEC EN EL DEPARTAMENTO DE CALDAS “COLOMBIA RURAL”. GRUPO 2.</t>
  </si>
  <si>
    <t>CONSORCIO CEEF COLOMBIA RURAL NIT.</t>
  </si>
  <si>
    <t>2022/03/18</t>
  </si>
  <si>
    <t>2022/03/16</t>
  </si>
  <si>
    <t>1660- 2021</t>
  </si>
  <si>
    <t>INTERVENTORÍA TÉCNICA, ADMINISTRATIVA, FINANCIERA Y AMBIENTAL PARA EL MANTENIMIENTO Y MEJORAMIENTO DE VÍAS TERCIARIAS DEL PROGRAMA “COLOMBIA RURAL” EN LOS MUNICIPIOS DEL DEPARTAMENTO DE CALDAS GRUPO 1”</t>
  </si>
  <si>
    <t>PI S.A.S - PROYECTOS DE INGENIERIA S.A.S</t>
  </si>
  <si>
    <t>2022/03/15</t>
  </si>
  <si>
    <t>2021/12/06</t>
  </si>
  <si>
    <t>2022/08/31</t>
  </si>
  <si>
    <t>1486-2021</t>
  </si>
  <si>
    <t>2021/08/27</t>
  </si>
  <si>
    <t>INTERVENTORIA TECNICA, ADMINISTRATIVA, FINANCIERA Y AMBIENTAL PARA EL MANTENIMIENTO Y MEJORAMIENTO DE VIAS TERCIARIAS DEL PROGRAMA "COLOMBIA RURAL" EN LOS MUNICIPIOS DEL DEPARTAMENTO DEL VALLE DEL CAUCA GRUPO II</t>
  </si>
  <si>
    <t>CONSORCIO ODESSA</t>
  </si>
  <si>
    <t>2021/12/02</t>
  </si>
  <si>
    <t>2022/08/04</t>
  </si>
  <si>
    <t>1610-2021</t>
  </si>
  <si>
    <t>2021/10/01</t>
  </si>
  <si>
    <t>INTERVENTORIA TÉCNICA, ADMINISTRATIVA FINANCIERA Y AMBIENTALPARA EL MANTENIMIENTO Y MEJORAMIENTO DE VIAS TERCIARIAS DEL PROGRAMA¿ COLOMBIA RURAL" EN LOS MUNICIPIOS DEL DEPARTAMENTO DEL CAUCA GRUPO</t>
  </si>
  <si>
    <t>GNG SERVICIOS DE INGENIERIA S.A.S</t>
  </si>
  <si>
    <t>2021/11/23</t>
  </si>
  <si>
    <t>MIGUEL ANGEL MELO MORENO</t>
  </si>
  <si>
    <t>2021/12/27</t>
  </si>
  <si>
    <t>2022/10/30</t>
  </si>
  <si>
    <t>1643-2021</t>
  </si>
  <si>
    <t>2021/10/11</t>
  </si>
  <si>
    <t>INTERVENTORÍA TÉCNICA, ADMINISTRATIVA, FINANCIERA Y AMBIENTAL PARA EL MANTENIMIENTO Y MEJORAMIENTO DE VÍAS TERCIARIAS DEL PROGRAMA COLOMBIA RURAL¿ EN  LOS MUNICIPIOS DEL DEPARTAMENTO DE CAUCA GRUPO 2</t>
  </si>
  <si>
    <t>ARA INGENIERIA S.A.S</t>
  </si>
  <si>
    <t>2021/12/22</t>
  </si>
  <si>
    <t>2021/12/14</t>
  </si>
  <si>
    <t>1652-2021</t>
  </si>
  <si>
    <t>2021/10/14</t>
  </si>
  <si>
    <t>INTERVENTORIA TECNICA, ADMINISTRATIVA, FINANCIERA Y AMBIENTAL PARA EL MANTENIMIENTO Y MEJORAMIENTO DE VIAS TERCIARIAS DEL PROGRAMA COLOMBIA RURAL EN LOS MUNICIPIOS DEL DEPARTAMENTO DE CAUCA GRUPO 3</t>
  </si>
  <si>
    <t>CONSORCIO CONSULTORA GESPIN</t>
  </si>
  <si>
    <t>2022/02/02</t>
  </si>
  <si>
    <t>2022/06/26</t>
  </si>
  <si>
    <t>1230-2021</t>
  </si>
  <si>
    <t>MEJORAMIENTO Y ATENCIÓN DE SITIOS CRÍTICOS DE LA VÍA YUTO – LLORÓ CON CÓDIGO INVIAS 44291 UBICADA EN EL MUNICIPIO DE LLORÓ EN EL DEPARTAMENTO DEL CHOCÓ.</t>
  </si>
  <si>
    <t>CONSORCIO DELTA</t>
  </si>
  <si>
    <t>2021/10/08</t>
  </si>
  <si>
    <t>2022/09/18</t>
  </si>
  <si>
    <t>1533-2021</t>
  </si>
  <si>
    <t>2021/09/10</t>
  </si>
  <si>
    <t>DIRECTOR DE CONTRATACIÓN (E)</t>
  </si>
  <si>
    <t>INTERVENTORÍA TÉCNICA, ADMINISTRATIVA, FINANCIERA Y AMBIENTAL PARA EL MEJORAMIENTO Y ATENCIÓN DE SITIOS CRÍTICOS DE LA VÍA YUTO – LLORÓ CON CÓDIGO INVIAS 44291 UBICADA EN EL MUNICIPIO DE LLORÓ - DEPARTAMENTO DEL CHOCÓ.</t>
  </si>
  <si>
    <t>CONSORCIO INTERVIAL SRT</t>
  </si>
  <si>
    <t>1350-2018</t>
  </si>
  <si>
    <t>2018/12/14</t>
  </si>
  <si>
    <t>LUZ MIRYAM CIRO FLOREZ</t>
  </si>
  <si>
    <t>DIRECTOR DE CONTRATACIÓN</t>
  </si>
  <si>
    <t>INTERVENTORIA TECNICA, ADMINISTRATIVA, FINANCIERA Y AMBIENTAL, GESTION SOCIAL, AMBIENTAL PARA LA CONSTRUCCION DE PASEOS URBANOS DEL MALECON , ETAPA 1 EN LOS BARRIOS SANTA FE Y LA PLAYA EN EL MUNICIPIO DE TURBO - DEPARTAMENTO DE ANTIOQUIIA.</t>
  </si>
  <si>
    <t>CONSORCIO VÍAS I.J</t>
  </si>
  <si>
    <t>2018/12/04</t>
  </si>
  <si>
    <t>2018/12/28</t>
  </si>
  <si>
    <t>2020/02/29</t>
  </si>
  <si>
    <t>2022/07/21</t>
  </si>
  <si>
    <t>2248-2021</t>
  </si>
  <si>
    <t>INTERVENTORIA TECNICA, ADMINISTRATIVA, FINANCIERA Y AMBIENTAL PARA EL MANTENIMIENTO Y MEJORAMIENTO DE VIAS TERCIARIAS DEL PROGRAMA COLOMBIA RURAL EN LOS MUNICIPIOS DEL DEPARTAMENTO DEL ANTIOQUIA, GRUPOS 8</t>
  </si>
  <si>
    <t>CONSORCIO INTERVENTOR ANT</t>
  </si>
  <si>
    <t>2022/07/25</t>
  </si>
  <si>
    <t>2022/02/23</t>
  </si>
  <si>
    <t>2249-2021</t>
  </si>
  <si>
    <t>INTERVENTORIA TECNICA, ADMINISTRATIVA, FINANCIERA Y AMBIENTAL PARA EL MANTENIMIENTO Y MEJORAMIENTO DE VIAS TERCIARIAS DEL PROGRAMA COLOMBIA RURAL EN LOS MUNICIPIOS DEL DEPARTAMENTO DEL ANTIOQUIA, GRUPO 9</t>
  </si>
  <si>
    <t>CONSORCIO PROLATIN INVIAS</t>
  </si>
  <si>
    <t>2022/07/14</t>
  </si>
  <si>
    <t>1699-2021</t>
  </si>
  <si>
    <t>SUBDIRECTOR DE PROCESOS CONTRACTUALES</t>
  </si>
  <si>
    <t>INTERVENTORÍA TÉCNICA, ADMINISTRATIVA, FINANCIERA Y AMBIENTAL PARA EL MANTENIMIENTO Y MEJORAMIENTO DE VÍAS TERCIARIAS DEL PROGRAMA "COLOMBIA RURAL" EN LOS MUNICIPIOS DEL DEPARTAMENTO DE ANTIOQUIA GRUPO 5.</t>
  </si>
  <si>
    <t>CONSORCIO MANTENIMIENTO 2021</t>
  </si>
  <si>
    <t>2021/10/31</t>
  </si>
  <si>
    <t>1593 DE 2021</t>
  </si>
  <si>
    <t>INTERVENTORÍA TÉCNICA, ADMINISTRATIVA, FINANCIERA Y AMBIENTAL PARA EL MANTENIMIENTO Y MEJORAMIENTO DE VÍAS TERCIARIAS DEL PROGRAMA COLOMBIA RURAL EN MUNICIPIOS GRUPO 1 DEL DEPARTAMENTO DE CASANARE.</t>
  </si>
  <si>
    <t>93151500</t>
  </si>
  <si>
    <t>PAULO EMILIO BRAVO S.A.S</t>
  </si>
  <si>
    <t>2022/03/03</t>
  </si>
  <si>
    <t>JOANNA ALEXANDRA OCHICA</t>
  </si>
  <si>
    <t>2022/10/06</t>
  </si>
  <si>
    <t>1687 DE 2021</t>
  </si>
  <si>
    <t>2021/11/18</t>
  </si>
  <si>
    <t>INTERVENTORIA TÉCNICA, ADMINISTRATIVA, FINANCIERA Y AMBIENTAL PARA EL MANTENIMIENTO Y MEJORAMIENTO DE VÍAS TERCIARIAS DEL PROGRAMA COLOMBIA RURAL EN MUNICIPIOS GRUPO 2 DEL DEPARTAMENTO DE CASANARE.</t>
  </si>
  <si>
    <t>CONSORCIO VIAL 2C</t>
  </si>
  <si>
    <t>2022/01/02</t>
  </si>
  <si>
    <t>2021/12/21</t>
  </si>
  <si>
    <t>2022/09/09</t>
  </si>
  <si>
    <t>2140 DE 2021</t>
  </si>
  <si>
    <t>INTERVENTORÍA TÉCNICA, ADMINISTRATIVA, FINANCIERA Y AMBIENTAL PARA EL MEJORAMIENTO, MANTENIMIENTO Y REHABILITACIÓN DE VÍAS TERCIARIAS DEL PROGRAMA COLOMBIA RURAL EN LOS MUNICIPIOS DE LOS DEPARTAMENTOS DE CASANARE Y ARAUCA 2021.</t>
  </si>
  <si>
    <t>93121500</t>
  </si>
  <si>
    <t>CONSORCIO VIAL DEL LLANO,</t>
  </si>
  <si>
    <t>2022/10/12</t>
  </si>
  <si>
    <t>1590 DE 2021</t>
  </si>
  <si>
    <t>INTERVENTORIA TÉCNICA, ADMINISTRATIVA, FINANCIERA Y AMBIENTAL PARA EL MANTENIMIENTO Y MEJORAMIENTO DE VÍAS TERCIARIAS DEL PROGRAMA COLOMBIA RURAL EN MUNICIPIOS DE LOS DEPARTAMENTOS DE ARAUCA Y VICHADA 2021.</t>
  </si>
  <si>
    <t>CONSORCIO DG</t>
  </si>
  <si>
    <t>2021/12/15</t>
  </si>
  <si>
    <t>2022/10/19</t>
  </si>
  <si>
    <t>2171 DE 2021</t>
  </si>
  <si>
    <t>2021/11/21</t>
  </si>
  <si>
    <t>INTERVENTORÍA TÉCNICA, ADMINISTRATIVA, FINANCIERA Y AMBIENTAL PARA EL MEJORAMIENTO, MANTENIMIENTO Y REHABILITACIÓN DE CORREDORES RURALES PRODUCTIVOS EN MUNICIPIOS DEL DEPARTAMENTO DE ARAUCA.</t>
  </si>
  <si>
    <t>CONSORCIO CYC INTERVIAL 156</t>
  </si>
  <si>
    <t>2022/02/15</t>
  </si>
  <si>
    <t>2022/02/22</t>
  </si>
  <si>
    <t>2022/12/08</t>
  </si>
  <si>
    <t>1605 DE 2021</t>
  </si>
  <si>
    <t>INTERVENTORÍA TÉCNICA, ADMINISTRATIVA, FINANCIERA Y AMBIENTAL PARA EL MANTENIMIENTO Y MEJORAMIENTO DE VÍAS RURALES DEL PROGRAMA COLOMBIA RURAL, EN MUNICIPIOS DEL GRUPO-7, EN EL DEPARTAMENTO DE BOYACA</t>
  </si>
  <si>
    <t>EYMER LEONEL GUTIERREZ GARCIA</t>
  </si>
  <si>
    <t>2021/11/26</t>
  </si>
  <si>
    <t>2022/09/15</t>
  </si>
  <si>
    <t>1701 DE 2021</t>
  </si>
  <si>
    <t>INTERVENTORÍA TÉCNICA, ADMINISTRATIVA, FINANCIERA Y AMBIENTAL PARA EL MANTENIMIENTO Y MEJORAMIENTO DE VÍAS RURALES DEL PROGRAMA COLOMBIA RURAL, EN MUNICIPIOS DEL GRUPO-9, EN EL DEPARTAMENTO DE BOYACÁ</t>
  </si>
  <si>
    <t>CONSORCIO RURAL BOYACÁ G9 043</t>
  </si>
  <si>
    <t>2021/11/09</t>
  </si>
  <si>
    <t>2021/12/31</t>
  </si>
  <si>
    <t>2022/09/22</t>
  </si>
  <si>
    <t>2089 DE 2021</t>
  </si>
  <si>
    <t>2021/12/19</t>
  </si>
  <si>
    <t>INTERVENTORÍA TÉCNICA, ADMINISTRATIVA, FINANCIERA Y AMBIENTAL PARA EL MEJORAMIENTO, MANTENIMIENTO Y REHABILITACIÓN DE CORREDORES RURALES PRODUCTIVOS DEL PROGRAMA "COLOMBIA RURAL" EN LOS MUNICIPIOS DEL DEPARTAMENTO DEL HUILA.</t>
  </si>
  <si>
    <t>VICTOR GUILLERMO RODRIGUEZ RAMIREZ,</t>
  </si>
  <si>
    <t>2021/11/24</t>
  </si>
  <si>
    <t>2123 DE 2021</t>
  </si>
  <si>
    <t>INTERVENTORIA TÉCNICA, ADMINISTRATIVA, FINANCIERA Y AMBIENTAL PARA EL MANTENIMIENTO Y MEJORAMIENTO DE VÍAS TERCIARIAS DEL PROGRAMA COLOMBIA RURAL EN MUNICIPIOS DEL DEPARTAMENTO DEL HUILA- GRUPO II</t>
  </si>
  <si>
    <t>CONSORCIO GRUPO GB HUILA 2</t>
  </si>
  <si>
    <t>1548 DE 2020</t>
  </si>
  <si>
    <t>INTERVENTORIA TÉCNICA, ADMINISTRATIVA, FINANCIERA Y AMBIENTAL PARA EL MANTENIMIENTO Y MEJORAMIENTO DE VÍAS TERCIARIAS DEL PROGRAMA COLOMBIA RURAL EN MUNICIPIOS GRUPO 3 DEL DEPARTAMENTO DEL META 2021</t>
  </si>
  <si>
    <t>93121501</t>
  </si>
  <si>
    <t>RAFAEL JAVIER GUISA RUEDA,</t>
  </si>
  <si>
    <t>EDGAR FERNANDO MARTINEZ</t>
  </si>
  <si>
    <t>2127 DE 2021</t>
  </si>
  <si>
    <t>2021/12/03</t>
  </si>
  <si>
    <t>INTERVENTORÍA TÉCNICA, ADMINISTRATIVA, FINANCIERA Y AMBIENTAL PARA EL MANTENIMIENTO Y MEJORAMIENTO DE VÍAS RURALES DEL PROGRAMA COLOMBIA RURAL, EN MUNICIPIOS DEL GRUPO-3, EN EL DEPARTAMENTO DE BOYACÁ.</t>
  </si>
  <si>
    <t>CONSORCIO INTERVENTORES SAMACA</t>
  </si>
  <si>
    <t>JOHAN ALECIS TORRES REYES</t>
  </si>
  <si>
    <t>2022/08/20</t>
  </si>
  <si>
    <t>2221 DE 2021</t>
  </si>
  <si>
    <t>INTERVENTORÍA TÉCNICA, ADMINISTRATIVA, FINANCIERA Y AMBIENTAL PARA EL MANTENIMIENTO Y MEJORAMIENTO DE VÍAS RURALES DEL PROGRAMA COLOMBIA RURAL, EN MUNICIPIOS DEL GRUPO-1, EN EL DEPARTAMENTO DE BOYACÁ</t>
  </si>
  <si>
    <t>93121502</t>
  </si>
  <si>
    <t>INP SERVICIOS S.A.S</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</si>
  <si>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</si>
  <si>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</si>
  <si>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</si>
  <si>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</si>
  <si>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</si>
  <si>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</si>
  <si>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</si>
  <si>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</si>
  <si>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</si>
  <si>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</si>
  <si>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</si>
  <si>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</si>
  <si>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</si>
  <si>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</si>
  <si>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</si>
  <si>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</si>
  <si>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</si>
  <si>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</si>
  <si>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</si>
  <si>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</si>
  <si>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</si>
  <si>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</si>
  <si>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</si>
  <si>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</si>
  <si>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</si>
  <si>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</si>
  <si>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</si>
  <si>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</si>
  <si>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</si>
  <si>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</si>
  <si>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</si>
  <si>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</si>
  <si>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</si>
  <si>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</si>
  <si>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</si>
  <si>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</si>
  <si>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</si>
  <si>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</si>
  <si>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</si>
  <si>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</si>
  <si>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</si>
  <si>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</si>
  <si>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</si>
  <si>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</si>
  <si>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</si>
  <si>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</si>
  <si>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</si>
  <si>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</si>
  <si>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</si>
  <si>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</si>
  <si>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</si>
  <si>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</si>
  <si>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</si>
  <si>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</si>
  <si>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</si>
  <si>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</si>
  <si>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</si>
  <si>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</si>
  <si>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</si>
  <si>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</si>
  <si>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</si>
  <si>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</si>
  <si>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</si>
  <si>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</si>
  <si>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</si>
  <si>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</si>
  <si>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</si>
  <si>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</si>
  <si>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</si>
  <si>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</si>
  <si>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</si>
  <si>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</si>
  <si>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</si>
  <si>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</si>
  <si>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</si>
  <si>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</si>
  <si>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</si>
  <si>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</si>
  <si>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</si>
  <si>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</si>
  <si>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</si>
  <si>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</si>
  <si>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</si>
  <si>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</si>
  <si>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</si>
  <si>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</si>
  <si>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</si>
  <si>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</si>
  <si>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</si>
  <si>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</si>
  <si>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</si>
  <si>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</si>
  <si>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</si>
  <si>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</si>
  <si>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</si>
  <si>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</si>
  <si>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</si>
  <si>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</si>
  <si>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</si>
  <si>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</si>
  <si>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</si>
  <si>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</si>
  <si>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</si>
  <si>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</si>
  <si>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</si>
  <si>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</si>
  <si>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</si>
  <si>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</si>
  <si>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</si>
  <si>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</si>
  <si>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</si>
  <si>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</si>
  <si>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CONSORCIO CONSTRUCTORES EL MANA</t>
  </si>
  <si>
    <t>COOPERATIVA DE TRABAJO ASOCIADO CONSTRUCTORES DE PAZ</t>
  </si>
  <si>
    <t>CONSTRUCCIONES EL MANA SAS</t>
  </si>
  <si>
    <t>CONSORCIO VIAS IJ</t>
  </si>
  <si>
    <t>JULIA AMPARO ROSERO NOGUERA</t>
  </si>
  <si>
    <t>INTERVENTORIAS Y CONSRUCCIONES SAS</t>
  </si>
  <si>
    <t>CONSORCIO ISLA 2020</t>
  </si>
  <si>
    <t>LATINOAMERICANA DE CONSTRUCCIONES SA</t>
  </si>
  <si>
    <t>ISMOCOL SA</t>
  </si>
  <si>
    <t>CONSORCIO BUGA BUENAVENTURA</t>
  </si>
  <si>
    <t>3B PROYECTOS SAS</t>
  </si>
  <si>
    <t>FILA_215</t>
  </si>
  <si>
    <t>FILA_216</t>
  </si>
  <si>
    <t>FILA_217</t>
  </si>
  <si>
    <t>FILA_218</t>
  </si>
  <si>
    <t>FILA_219</t>
  </si>
  <si>
    <t>FILA_220</t>
  </si>
  <si>
    <t>FILA_221</t>
  </si>
  <si>
    <t>FILA_222</t>
  </si>
  <si>
    <t>FILA_223</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</si>
  <si>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</si>
  <si>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</si>
  <si>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</si>
  <si>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72102900 Cód. 72102900 - Servicios de Mantenimiento de terrenos</t>
  </si>
  <si>
    <t>COOPERATIVA DE TRABAJO ASOCIADO LOBOGUERRERO</t>
  </si>
  <si>
    <t>CARLOS HERNAN LONDOÑO ESTRADA</t>
  </si>
  <si>
    <t>ADMINISTRACIÓN VIAL DE LAS CARRETERAS NACIONALES A CARGO DE INVIAS DIRECCION TERRITORIAL VALLE, MÓDULO 1, GRUPO 1.</t>
  </si>
  <si>
    <t>72101500 Cód. 72101500 - Servicios de apoyo para la construcción</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</si>
  <si>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</si>
  <si>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</si>
  <si>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</si>
  <si>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</si>
  <si>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</si>
  <si>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</si>
  <si>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</si>
  <si>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</si>
  <si>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</si>
  <si>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 xml:space="preserve"> INTERVENTORÍA TÉCNICA, ADMINISTRATIVA, FINANCIERA Y AMBIENTAL PARA EL MANTENIMIENTO Y MEJORAMIENTO DE VÍAS TERCIARIAS DEL PROGRAMA COLOMBIA RURAL EN EL MUNICIPIO DE DAGUA DEPARTAMENTO DEL VALLE DEL CAUCA.</t>
  </si>
  <si>
    <t>FABIAN ALFREDO HUGUETH MOLINA</t>
  </si>
  <si>
    <t>LUIS FERNANDO PANTOJA ESTRADA</t>
  </si>
  <si>
    <t>SERVICIO DE APOYO PARA EL MANTENIMIENTO RUTINARIO A TRAVÉS 
DE EMPRENDEDORES RURALES DIRECCIÓN TERRITORIAL VALLE, VÍAS: CÓDIGO 3105 LIMITES 
CAUCA - FLORIDA - PRADERA - PALMIRA PR 50+0000 - PR88+0000 (GLORIETA DE VERSALLES), 
CÓDIGO 2504 JAMUNDÍ - CALI, PR106+0500 (INTERSECCIÓN JAMUNDÍ) - PR108+0000, CÓDIGO 25VLC 
VARIANTE GINEBRA</t>
  </si>
  <si>
    <t>CONSTRUCCIONES MANTENIMIENTOS Y SERVICIOS CMS S. A. S.</t>
  </si>
  <si>
    <t>ADRIAN OSORIO BETANCOUT</t>
  </si>
  <si>
    <t>PRESTACIÓN DEL SERVICIO DE TRES MANTENIMIENTOS PREVENTIVOS DE LOS EQUIPOS DE AIRE ACONDICIONADO EN LA DIRECCIÓN TERRITORIAL VALLE, INVIAS</t>
  </si>
  <si>
    <t>40101700 Cód. 40101700 - Enfriamiento</t>
  </si>
  <si>
    <t>YONNY ALBERTO SEPULVEDA SERNA</t>
  </si>
  <si>
    <t>2518-2-2019</t>
  </si>
  <si>
    <t>MANTENIMIENTO RUTINARIO EN LAS VIAS A CARGO DEL INSTITUTO NACIONAL DE VIAS DIRECCIÓN TERRITORIAL ANTIOQUIA. SECTOR 6204 PUENTE AURRA - MEDELLÍN, P16+0000-PR71+0000</t>
  </si>
  <si>
    <t>CORRESPONDE A PRORROGA NO.2 Y ADICION NO.1 Y SE SUSCRIBIO EL 9 DE SEPTIEMBRE DEL 2022</t>
  </si>
  <si>
    <t>"2403</t>
  </si>
  <si>
    <t>2019/12/13</t>
  </si>
  <si>
    <t>CONSORCIO MANTENIMIENTOS 2019</t>
  </si>
  <si>
    <t>MARIA JOSE GONZALEZ CASAS</t>
  </si>
  <si>
    <t>PARTICIPACION 65%</t>
  </si>
  <si>
    <t>GRUPO EMPRESARIAL LA FUENTE BOTERO S.A.S</t>
  </si>
  <si>
    <t>PARTICIPACION 35%</t>
  </si>
  <si>
    <t>"1069</t>
  </si>
  <si>
    <t>2022/07/01</t>
  </si>
  <si>
    <t>ARCENIO SANDOVAL BARRERA</t>
  </si>
  <si>
    <t>DIRECTOR TERRITORIAL</t>
  </si>
  <si>
    <t>SERVICIO DE APOYO PARA EL MANTENIMIENTO RUTINARIO A TRAVÉS DE EMPRENDEDORES RURALES DIRECCIÓN TERRITORIAL CASANARE VÍAS 6513 YOPAL - PAZ DE ARIPORO SECTOR PR0+0000 - PR55+0000</t>
  </si>
  <si>
    <t>CIDEC INGENIERIA S.A.S</t>
  </si>
  <si>
    <t>2022/07/06</t>
  </si>
  <si>
    <t>INTERPRO S.A.S.</t>
  </si>
  <si>
    <t>MANUEL FRANCISCO BALLESTEROS SALCEDO</t>
  </si>
  <si>
    <t>2022/07/11</t>
  </si>
  <si>
    <t>"2346</t>
  </si>
  <si>
    <t>2019/12/11</t>
  </si>
  <si>
    <t>MANTENIMIENTO RUTINARIO VIA 6211 SOGAMOSO-AGUAZUL, PR16+0000 (EL CRUCERO) - PR64+0539 - (PUENTE QUEBRADA LA ROCHA INCLUÍDO)</t>
  </si>
  <si>
    <t>COOPERATIVA DE TRABAJO ASOCIADO LA LIBERTAD CTA</t>
  </si>
  <si>
    <t>CONSORCIO ADMINISTRADORES ZP COLOMBIA</t>
  </si>
  <si>
    <t>"2347</t>
  </si>
  <si>
    <t>MANTENIMIENTO RUTINARIO VIA 6211 SOGAMOSO-AGUAZUL, PR64+0539 (PUENTE Q. LA ROCHA) - PR 105+0642 (PUENTE Q. LA GUAYMARA INCLUÍDO).</t>
  </si>
  <si>
    <t>COOPERATIVA DE TRABAJO ASOCIADO LA PUERTA DEL LLANO</t>
  </si>
  <si>
    <t>"2348</t>
  </si>
  <si>
    <t>MANTENIMIENTO RUTINARIO VIA 6211 SOGAMOSO-AGUAZUL, PR105+0642 (PUENTE Q. LA GUAYMARA) - PR118+0616 (AGUAZUL) Y 6512 AGUAZUL - YOPAL PR103+0287 - PR105+0448</t>
  </si>
  <si>
    <t>COOPERATIVA DE TRABAJO ASOCIADO LOS AIRES DEL LLANO</t>
  </si>
  <si>
    <t>"2354</t>
  </si>
  <si>
    <t>MANTENIMIENTO RUTINARIO VIA 6515 LA CABUYA - SARAVENA, PR40+0000 - 85+0000.</t>
  </si>
  <si>
    <t>COOPERATIVA DE TRABAJO ASOCIADO LIMPIAR</t>
  </si>
  <si>
    <t>CONSORCIO VN CASANARE 179</t>
  </si>
  <si>
    <t>"2368</t>
  </si>
  <si>
    <t>MANTENIMIENTO RUTINARIO VIA 6606 COROCORO - ARAUCA, PR0+0000 – PR44+0280</t>
  </si>
  <si>
    <t>COOPERATIVA DE TRABAJO ASOCIADO DE ARAUCA</t>
  </si>
  <si>
    <t>CONSORCIO CHICAMOCHA</t>
  </si>
  <si>
    <t>"2372</t>
  </si>
  <si>
    <t>MANTENIMIENTO RUTINARIO VIA 6515 LA CABUYA - SARAVENA, PR0+0000 - PR 40+0000</t>
  </si>
  <si>
    <t>COOPERATIVA DE TRABAJO ASOCIADO TABLONEROS</t>
  </si>
  <si>
    <t>"2374</t>
  </si>
  <si>
    <t>MANTENIMIENTO RUTINARIO VIA 6405 SÁCAMA-LA CABUYA, PR0+0000 - PR32+0080.</t>
  </si>
  <si>
    <t>MICROEMPRESA DE TRABAJADORES VIALES SAS</t>
  </si>
  <si>
    <t>"2375</t>
  </si>
  <si>
    <t>MANTENIMIENTO RUTINARIO VIA 6515 LA CABUYA - SARAVENA PR85+0000 - PR 129+0180</t>
  </si>
  <si>
    <t>COOPERATIVA DE TRABAJO ASOCIADO TECNIMANTENIMIENTO</t>
  </si>
  <si>
    <t>"2394</t>
  </si>
  <si>
    <t>MANTENIMIENTO RUTINARIO VIA 6605 TAME - COROCORO, PR88+0000 - PR131+0970.</t>
  </si>
  <si>
    <t>COOPERATIVA DE TRABAJO ASOCIADO PANAMA DE ARAUCA</t>
  </si>
  <si>
    <t>MANTENIMIENTO RUTINARIO VIA 6605 TAME - COROCORO, PR 0+0000 - PR44+0000.</t>
  </si>
  <si>
    <t>"2427</t>
  </si>
  <si>
    <t>MANTENIMIENTO RUTINARIO VIA 6605 TAME-COROCORO, PR44+0000 – PR88+0000.</t>
  </si>
  <si>
    <t>COOPERATIVA DE TRABAJO ASOCIADO LOS LIBERTADORES</t>
  </si>
  <si>
    <t>FILA_224</t>
  </si>
  <si>
    <t>FILA_225</t>
  </si>
  <si>
    <t>FILA_226</t>
  </si>
  <si>
    <t>FILA_227</t>
  </si>
  <si>
    <t>FILA_228</t>
  </si>
  <si>
    <t>FILA_229</t>
  </si>
  <si>
    <t>FILA_230</t>
  </si>
  <si>
    <t>FILA_231</t>
  </si>
  <si>
    <t>FILA_232</t>
  </si>
  <si>
    <t>FILA_233</t>
  </si>
  <si>
    <t>FILA_234</t>
  </si>
  <si>
    <t>FILA_235</t>
  </si>
  <si>
    <t>1327-2022</t>
  </si>
  <si>
    <t>2022/09/13</t>
  </si>
  <si>
    <t>MANTENIMIENTO, MEJORAMIENTO LOCATIVO Y RETOQUE PINTURA PAREDES EN VINILO TIPO 1 DE LA SEDE DE LA DIRECCIÓN TERRITORIAL CALDAS DEL INSTITUTO NACIONAL DE VIAS</t>
  </si>
  <si>
    <t>72101507</t>
  </si>
  <si>
    <t>K&amp;J T.I &amp; CONSTRUCCIONES SAS</t>
  </si>
  <si>
    <t>2022/09/14</t>
  </si>
  <si>
    <t>JUAN PABLO ARICAPA GRANADA</t>
  </si>
  <si>
    <t>2022/09/20</t>
  </si>
  <si>
    <t>FILA_236</t>
  </si>
  <si>
    <t>2255</t>
  </si>
  <si>
    <t>2019/12/05</t>
  </si>
  <si>
    <t>JOSE RICARDO BURBANO BARCENAS</t>
  </si>
  <si>
    <t>DIRECTOR DIRECCION TERRITORIAL PUTUMAYO</t>
  </si>
  <si>
    <t>MANTENIMIENTO RUTINARIO DE LAS VÍAS A CARGO DE LA DIRECCIÓN TERRITORIAL PUTUMAYO DEL INVIAS, 4501 PUENTE INTERNACIONAL SAN MIGUEL - SANTANA, PR0+0000 (PUENTE INTERNACIONAL SAN MIGUEL) - PR27+0000 (VEREDA PORVENIR)</t>
  </si>
  <si>
    <t>72141000</t>
  </si>
  <si>
    <t>COOPERATIVA DE TRABAJO ASOCIADO COMUNEROS DE SAN MIGUEL</t>
  </si>
  <si>
    <t>2019/12/09</t>
  </si>
  <si>
    <t>CONSORCIO DATAR</t>
  </si>
  <si>
    <t>2019/12/16</t>
  </si>
  <si>
    <t>SE PRORROGO Y ADICIONO EL PRESENTE CONTRATO</t>
  </si>
  <si>
    <t>2256</t>
  </si>
  <si>
    <t>MANTENIMIENTO RUTINARIO DE LAS VÍAS A CARGO DE LA DIRECCIÓN TERRITORIAL PUTUMAYO DEL INVIAS, 4501 PUENTE INTERNACIONAL SAN MIGUEL - SANTANA, PR 27+0000 (VEREDA PORVENIR) - PR 54+0000 (EL LUZÓN)</t>
  </si>
  <si>
    <t>COOPERATIVA DE TRABAJO ASOCIADO VALLE DEL GUAMUEZ</t>
  </si>
  <si>
    <t>2257</t>
  </si>
  <si>
    <t>MANTENIMIENTO RUTINARIO DE LAS VÍAS A CARGO DE LA DIRECCIÓN TERRITORIAL PUTUMAYO DEL INVIAS, 4501 PUENTE INTERNACIONAL SAN MIGUEL - SANTANA, PR54+0000 (EL LUZÓN) - PR81+0000 (BUENOS AIRES)</t>
  </si>
  <si>
    <t>COOPERATIVA DE TRABAJO ASOCIADO TEXALIA</t>
  </si>
  <si>
    <t>2259</t>
  </si>
  <si>
    <t>MANTENIMIENTO RUTINARIO DE LAS VÍAS A CARGO DE LA DIRECCIÓN TERRITORIAL PUTUMAYO DEL INVIAS, 4501 PUENTE INTERNACIONAL SAN MIGUEL-SANTANA, PR81+0000 (BUENOS AIRES) - PR 109+0000 (SANTA ANA)</t>
  </si>
  <si>
    <t>COOPERATIVA DE TRABAJO ASOCIADO SANTANA</t>
  </si>
  <si>
    <t>2260</t>
  </si>
  <si>
    <t>MANTENIMIENTO RUTINARIO DE LAS VÍAS A CARGO DE LA DIRECCIÓN TERRITORIAL PUTUMAYO DEL INVIAS, 6501 VILLAGARZÓN - SAN JOSÉ DEL FRAGUA, PR2+0800 (EL PORVENIR) - PR24+0000 (RÍO CAQUETÁ)</t>
  </si>
  <si>
    <t>COOPERATIVA DE TRABAJO ASOCIADO EN MANTENIMIENTO CORAZÓN DEL PUTUMAYO</t>
  </si>
  <si>
    <t>CONSORCIO VEFA</t>
  </si>
  <si>
    <t>2262</t>
  </si>
  <si>
    <t>MANTENIMIENTO RUTINARIO DE LAS VÍAS A CARGO DE LA DIRECCIÓN TERRITORIAL PUTUMAYO DEL INVIAS, 6501 VILLAGARZÓN - SAN JOSÉ DEL FRAGUA, PR24+0000 (RÍO CAQUETÁ) - PR55+0600 (PUERTO BELLO)</t>
  </si>
  <si>
    <t>COOPERATIVA DE TRABAJO ASOCIADO COOTRANSCOF</t>
  </si>
  <si>
    <t>2263</t>
  </si>
  <si>
    <t>MANTENIMIENTO RUTINARIO DE LAS VÍAS A CARGO DE LA DIRECCIÓN TERRITORIAL PUTUMAYO DEL INVIAS, 1003 PASTO - EL PEPINO, PR 33+0000 (LA PISCICULTURA) - PR 62+0000 (SAN PEDRO)</t>
  </si>
  <si>
    <t>COOPERATIVA DE TRABAJO ASOCIADO SANTA CLARA LIMITADA</t>
  </si>
  <si>
    <t>CONSORCIO PALTA SERNA</t>
  </si>
  <si>
    <t>2265</t>
  </si>
  <si>
    <t>MANTENIMIENTO RUTINARIO DE LAS VÍAS A CARGO DE LA DIRECCIÓN TERRITORIAL PUTUMAYO DEL INVIAS, 1003 PASTO - EL PEPINO, PR 62+000 (SAN PEDRO) - PR 88+0000 (AÑO NUEVO)</t>
  </si>
  <si>
    <t>COOPERATIVA DE TRABAJO ASOCIADO EL REFUGIO DEL TRAMPOLYN</t>
  </si>
  <si>
    <t>2266</t>
  </si>
  <si>
    <t>MANTENIMIENTO RUTINARIO DE LAS VÍAS A CARGO DE LA DIRECCIÓN TERRITORIAL PUTUMAYO DEL INVIAS, 1003 PASTO - EL PEPINO, PR 88+0000 (AÑO NUEVO) - PR 113+0000 (FILO DE HAMBRE)</t>
  </si>
  <si>
    <t>COOPERATIVA DE TRABAJO ASOCIADO LA CABAÑA SAN FRANCISCO</t>
  </si>
  <si>
    <t>2268</t>
  </si>
  <si>
    <t>MANTENIMIENTO RUTINARIO DE LAS VÍAS A CARGO DE LA DIRECCIÓN TERRITORIAL PUTUMAYO DEL INVIAS, 1003 PASTO - EL PEPINO, PR113+0000 (FILO DE HAMBRE) - PR137+0700 (EL PEPINO)</t>
  </si>
  <si>
    <t>COOPERATIVA DE TRABAJO ASOCIADO INDIWAWA</t>
  </si>
  <si>
    <t>2404</t>
  </si>
  <si>
    <t>MANTENIMIENTO RUTINARIO DE LAS VÍAS A CARGO DE LA DIRECCIÓN TERRITORIAL PUTUMAYO DEL INVIAS, 4502 SANTA ANA-MOCOA, YE URCUSIQUE-MOCOA, PR60+0300 - PR77+1000(MOCOA)  -  4503 MOCOA - PITALITO, PASO NACIONAL POR MOCOA, PR 0+0000 - PR 1+0600</t>
  </si>
  <si>
    <t>COOPERATIVA DE TRABAJO ASOCIADO LA GRAN VIA</t>
  </si>
  <si>
    <t>FILA_237</t>
  </si>
  <si>
    <t>FILA_238</t>
  </si>
  <si>
    <t>FILA_239</t>
  </si>
  <si>
    <t>FILA_240</t>
  </si>
  <si>
    <t>FILA_241</t>
  </si>
  <si>
    <t>FILA_242</t>
  </si>
  <si>
    <t>FILA_243</t>
  </si>
  <si>
    <t>FILA_244</t>
  </si>
  <si>
    <t>FILA_245</t>
  </si>
  <si>
    <t>FILA_246</t>
  </si>
  <si>
    <t>FILA_247</t>
  </si>
  <si>
    <t>2569</t>
  </si>
  <si>
    <t>CONSORCIO INTERADMIVIAL</t>
  </si>
  <si>
    <t>IAR PROYECTOS S.A.S</t>
  </si>
  <si>
    <t>BATEMAN INGENIERIA S.A.S</t>
  </si>
  <si>
    <t>1523</t>
  </si>
  <si>
    <t>2021/09/03</t>
  </si>
  <si>
    <t>ANA ISABEL VALLEJO BENAVIDES</t>
  </si>
  <si>
    <t>REVISIÓN AJUSTE Y ADECUACIÓN DEL SISTEMA ELÉCTRICO DE LAS OFICINAS DE LA DIRECCIÓN TERRITORIAL TOLIMA DEL INVIAS.</t>
  </si>
  <si>
    <t>ENERGY CONSULTING GROUP S.A.S - ENERGY CG SAS.</t>
  </si>
  <si>
    <t>LENIN TITO MENDOZA PEÑA</t>
  </si>
  <si>
    <t>2022/04/16</t>
  </si>
  <si>
    <t>954</t>
  </si>
  <si>
    <t>2022/03/29</t>
  </si>
  <si>
    <t>REPARACIONES Y ADECUACIONES LOCATIVAS EN LAS OFICINAS DE LA DIRECCIÓN TERRITORIAL TOLIMA DEL INVIAS</t>
  </si>
  <si>
    <t>FRANCISCO JOSE SANCHEZ OLACIREGUI</t>
  </si>
  <si>
    <t>2022/04/01</t>
  </si>
  <si>
    <t>2022/04/06</t>
  </si>
  <si>
    <t>2022/10/05</t>
  </si>
  <si>
    <t>EJECUCÓN - EMERGENCIAS EN EPOCA DE LLUVIAS.</t>
  </si>
  <si>
    <t>2146</t>
  </si>
  <si>
    <t>2019/11/22</t>
  </si>
  <si>
    <t>MANTENIMIENTO RUTINARIO VIAS A CARGO DEL INSTITUTO NACIONAL DE VIAS DIRECCION TERRITORIAL TOLIMA PROYECTO: CONSERVACION DE VIAS A TRAVES DE MICROEMPRESAS Y ADMINISTRADORES VIALES. MODULO 1: 3602 CHAPARRAL-ORTEGA PR1+0000 - PR47+0514.</t>
  </si>
  <si>
    <t>COOPERATIVA DE TRABAJO ASOCIADO ORTEGA LTDA.</t>
  </si>
  <si>
    <t>2019/12/02</t>
  </si>
  <si>
    <t>2022/12/25</t>
  </si>
  <si>
    <t>2147</t>
  </si>
  <si>
    <t>MANTENIMIENTO RUTINARIO VIAS A CARGO DEL INSTITUTO NACIONAL DE VIAS DIRECCION TERRITORIAL TOLIMA. PROYECTO CONSERVACION DE VIAS A TRAVES DE MICROEMPRESAS Y ADMINISTRADORES VIALES. MODULO 2: 3603 ORTEGA-GUAMO, PR0+0000 - PR36+0253, 4507 PASO NACIONAL POR GUAMO, PR 24+0060 - PR27+1130, 40TL05 CRUCE RUTA 40 - LA TAMBORA (ESPINAL), PR40+0500 - PR45+0000.</t>
  </si>
  <si>
    <t>COOPERATIVA DE TRABAJO ASOCIADO SALDAÑA LTDA.</t>
  </si>
  <si>
    <t>2149</t>
  </si>
  <si>
    <t>MANTENIMIENTO RUTINARIO VÍAS A CARGO DEL INSTITUTO NACIONAL DEL VÍAS DIRECCIÓN TERRITORIAL TOLIMA. PROYECTO: CONSERVACIÓN DE VÍAS A TRAVÉS DE MICROEMPRESAS Y ADMINISTRADORES VIALES. MÓDULO 3: 5007 FRESNO - MARIQUITA, PR0+0000 - PR26+0695, 5007 FRESNO - HONDA (INCLUYE PUENTE LUIS IGNACIO ANDRADE EN HONDA) PR46+000 - PR46+1150, 4510 PUENTE SALGAR PR33+0353 - PR34+0000</t>
  </si>
  <si>
    <t>COOPERATIVA DE TRABAJO ASOCIADO LOS REALES LTDA.</t>
  </si>
  <si>
    <t>JESSICA JULIETH RUIZ RUEDA</t>
  </si>
  <si>
    <t>2019/12/01</t>
  </si>
  <si>
    <t>2022/12/23</t>
  </si>
  <si>
    <t>ADMINISTRACION VIAL DE LAS CARRETERAS NACIONALES A CARGO DE INVIAS DIRECCION TERRITORIAL TOLIMA-MODULO 2, GRUPO 2.</t>
  </si>
  <si>
    <t>GEOTECNIA Y CIMIENTOS INGEOCIM S.A.S</t>
  </si>
  <si>
    <t>SERFGIO ANTONIO RODRIGUEZ CESPEDES</t>
  </si>
  <si>
    <t>2019/12/28</t>
  </si>
  <si>
    <t>2659</t>
  </si>
  <si>
    <t>ADMINISTRACION VIAL DE LAS CARRETERAS A CARGO DE LA TERRITORIAL TOLIMA, MODULO 1, GRUPO 1.</t>
  </si>
  <si>
    <t>2020/01/01</t>
  </si>
  <si>
    <t>2022/08/15</t>
  </si>
  <si>
    <t>FILA_248</t>
  </si>
  <si>
    <t>FILA_249</t>
  </si>
  <si>
    <t>FILA_250</t>
  </si>
  <si>
    <t>FILA_251</t>
  </si>
  <si>
    <t>FILA_252</t>
  </si>
  <si>
    <t>FILA_253</t>
  </si>
  <si>
    <t>FILA_254</t>
  </si>
  <si>
    <t>12752022</t>
  </si>
  <si>
    <t>2022/08/05</t>
  </si>
  <si>
    <t>JUAN ESTEBAN ROMERO TORO</t>
  </si>
  <si>
    <t>DIRECTOR DE EJECUCIÓN Y OPERACIÓN</t>
  </si>
  <si>
    <t>AUNAR ESFUERZOS ENTRE EL MUNICIPIO DE ARBOLETES Y EL INSTITUTO NACIONAL DE VÍAS PARA REALIZAR OBRAS DE MANTENIMIENTO EN EL PASO POR LA VÍA NACIONAL DEL MUNICIPIO DE ARBOLETES INCLUYE OBRAS DE SEÑALIZACIÓN, RUTA 9002.</t>
  </si>
  <si>
    <t>MUNICIPIO DE ARBOLETES - ANTIOQUIA</t>
  </si>
  <si>
    <t>LYDA MILENA ESQUIVEL ROA</t>
  </si>
  <si>
    <t>2022/09/27</t>
  </si>
  <si>
    <t>FILA_255</t>
  </si>
  <si>
    <t>1336</t>
  </si>
  <si>
    <t>SUBDIRECTOR GESTION HUMANA</t>
  </si>
  <si>
    <t>PRESTAR SERVIIOS PROFESIONALES PARA LA DEFENSA JUDICIAL A CARGO DE INVIAS, EN LA DIRECCION TERRITORIAL SANTANDER</t>
  </si>
  <si>
    <t>80161500</t>
  </si>
  <si>
    <t>SILVIA FERNANDA ARDILA CALA</t>
  </si>
  <si>
    <t>JUAN GABRIEL DURAN SANCHEZ</t>
  </si>
  <si>
    <t>354</t>
  </si>
  <si>
    <t>PRESTAR SERVICIOS PROFESIONALES DE GESTIÓN Y APOYO EN TEMAS FINANCIEROS PARA LA EJECUCIÓN DE LOS PROGRAMAS, PROYECTOS, CONTRATOS Y/O CONVENIOS A CARGO DEL INVIAS EN LA SUBDIRECCIÓN DE DEFENSA JURÍDICA.</t>
  </si>
  <si>
    <t>OLGA LUCIA CACERES CORONADO</t>
  </si>
  <si>
    <t>501</t>
  </si>
  <si>
    <t>PRESTAR SERVICIOS PROFESIONALES PARA LA DEFENSA JUDICIAL A CARGO DE INVIAS EN LA DIRECCION TERRITORIAL BOYACA</t>
  </si>
  <si>
    <t>ANDRES RICARDO BONILLA AMADO</t>
  </si>
  <si>
    <t>2022/08/29</t>
  </si>
  <si>
    <t>2022/12/18</t>
  </si>
  <si>
    <t>FILA_256</t>
  </si>
  <si>
    <t>FILA_257</t>
  </si>
  <si>
    <t>FILA_258</t>
  </si>
  <si>
    <t>FILA_259</t>
  </si>
  <si>
    <t>SUBDIRECCION DE PROCESOS DE SELECCION CONTRACTUALES</t>
  </si>
  <si>
    <t xml:space="preserve">ADQUIRIR SERVICIOS DE NUBEPUBLICA PARA LOS SERVICIOS DE TECNOLOGIADE INFORMACION Y LAS COMUNICACIONES DELINVIAS </t>
  </si>
  <si>
    <t>CONTROLES EMPRESARIALES SAS</t>
  </si>
  <si>
    <t>LUIS OCTAVIO FORERO</t>
  </si>
  <si>
    <t>FILA_260</t>
  </si>
  <si>
    <t>FILA_261</t>
  </si>
  <si>
    <t>1253-2022</t>
  </si>
  <si>
    <t xml:space="preserve">ENRIQUE ALFREDO MORENO PEREZ </t>
  </si>
  <si>
    <t>SUBDIRECTOR DE GESTIÓN HUMANA</t>
  </si>
  <si>
    <t>PRESTAR SERVICIOS PROFESIONALES DE GESTIÓN Y APOYO EN TEMAS JURÍDICOS PARA LA EJECUCIÓN DE LOS PROGRAMAS, PROYECTOS, CONTRATOS Y/O CONVENIOS A CARGO DEL INVIAS</t>
  </si>
  <si>
    <t xml:space="preserve">LUIS MIGUEL DE ORO CONTRERAS </t>
  </si>
  <si>
    <t xml:space="preserve">LUIS CARLOS MANTILLA PEREZ </t>
  </si>
  <si>
    <t>446-2022</t>
  </si>
  <si>
    <t>PRESTAR SERVICIOS PROFESIONALES DE APOYO A LA GESTIÓN EN TEMAS LEGALES PARA LA EJECUCIÓN DE LOS PROGRAMAS, PROYECTOS, CONTRATOS Y/O CONVENIOS A CARGO DEL INVIAS EN LA DIRECCIÓN GENERAL</t>
  </si>
  <si>
    <t xml:space="preserve">SARA ELIZABETH MORA RODRIGUEZ </t>
  </si>
  <si>
    <t>1292-2022</t>
  </si>
  <si>
    <t>SUBDIRECTOR DE PROCESOS DE SELECCIÓN CONTRACTUAL</t>
  </si>
  <si>
    <t>2022/08/17</t>
  </si>
  <si>
    <t>AUNAR ESFUERZOS PARA EL MEJORAMIENTO DE VÍAS RURALES EN EL MUNICIPIO DE EL PLAYÓN DEPARTAMENTO DE SANTANDER DEL PROGRAMA COLOMBIA RURAL - NACIONAL</t>
  </si>
  <si>
    <t>MUNICIPIO DE EL PLAON - SANTANDER</t>
  </si>
  <si>
    <t>2022/09/16</t>
  </si>
  <si>
    <t>1278-2022</t>
  </si>
  <si>
    <t>AUNAR ESFUERZOS PARA EL MEJORAMIENTO Y MANTENIMIENTO DE LA VÍA TOPAIPÍ ¿ NARANJAL ¿ YACOPÍ, DEPARTAMENTO DE CUNDINAMARCA, PARA CONECTAR TERRITORIOS EN EL MARCO DEL PROGRAMA PARA LA CONEXIÓN DE TERRITORIOS</t>
  </si>
  <si>
    <t>INSTITUTO DE INFRAESTRUCTURA Y CONCESIONES DE CUNDINAMARCA - ICCU</t>
  </si>
  <si>
    <t>1269-2022</t>
  </si>
  <si>
    <t>2022/08/12</t>
  </si>
  <si>
    <t>AUNAR ESFUERZOS ENTRE EL INSTITUTO NACIONAL DE VÍAS - INVÍAS Y EL MUNICIPIO DE BITUIMA, DEPARTAMENTO DE CUNDINAMARCA PARA EL MEJORAMIENTO Y MANTENIMIENTO DE VÍAS RURALES - PROGRAMA COLOMBIA RURAL NACIONAL</t>
  </si>
  <si>
    <t>MUNICIPIO DE BITUIMA - CUNDINAMARCA</t>
  </si>
  <si>
    <t>1334-2022</t>
  </si>
  <si>
    <t>AUNAR ESFUERZOS ENTRE EL INSTITUTO NACIONAL DE VÍAS - INVÍAS Y EL MUNICIPIO DE GUAYABAL DE SIQUIMA, DEPARTAMENTO DE CUNDINAMARCA PARA EL MEJORAMIENTO Y MANTENIMIENTO DE VÍAS RURALES - PROGRAMA COLOMBIA RURAL NACIONAL.</t>
  </si>
  <si>
    <t>MUNICIPIO DE GUAYABAL DE SIQUIMA - CUNDINAMARCA</t>
  </si>
  <si>
    <t>1270-2022</t>
  </si>
  <si>
    <t>AUNAR ESFUERZOS PARA EL MANTENIMIENTO, MEJORAMIENTO Y REHABILITACIÓN DE VÍAS TERCIARIAS EN EL MUNICIPIO DE BELLO - DEPARTAMENTO DE ANTIOQUIA-PROGRAMA COLOMBIA RURAL</t>
  </si>
  <si>
    <t>MUNICIPIO DE BELLO - ANTIOQUIA</t>
  </si>
  <si>
    <t>1340-2022</t>
  </si>
  <si>
    <t>2022/09/23</t>
  </si>
  <si>
    <t>AUNAR ESFUERZOS PARA EL MEJORAMIENTO DE VÍA TERCIARIA DEL MUNICIPIO DE ALEJANDRÍA DEL DEPARTAMENTO DE ANTIOQUÍA PARA LA VEREDA SAN MIGUEL CON LA CONSTRUCCIÓN DE 400 METROS LINEALES DE PLACA HUELLA TIPO INVIAS CÓDIGO 56923</t>
  </si>
  <si>
    <t>MUNICIPIO DE ALEJANDRÍA - ANTIOQUIA</t>
  </si>
  <si>
    <t>1605-2020</t>
  </si>
  <si>
    <t>AUNAR ESFUERZOS PARA EL MANTENIMIENTO Y/O MEJORAMIENTO DE VÍAS TERCIARIAS EN JURISDICCIÓN DEL DEPARTAMENTO DE NORTE DE SANTANDER EN EL MARCO DEL PROGRAMA “COLOMBIA RURAL”.</t>
  </si>
  <si>
    <t>DEPARTAMENTO DE NORTE DE SANTANDER</t>
  </si>
  <si>
    <t>1444-2021</t>
  </si>
  <si>
    <t>2022/11/30</t>
  </si>
  <si>
    <t>1651-2021</t>
  </si>
  <si>
    <t>INTERVENTORÍA TÉCNICA, ADMINISTRATIVA, FINANCIERA Y AMBIENTAL PARA EL MANTENIMIENTO Y MEJORAMIENTO DE VIAS RURALES EN LOS MUNICIPIOS EN EL DEPARTAMENTO DE SANTANDER DEL PROGRAMA COLOMBIA RURAL GRUPO 1</t>
  </si>
  <si>
    <t>GAVINCO INGENIEROS CONSULTORES</t>
  </si>
  <si>
    <t>2022/07/07</t>
  </si>
  <si>
    <t>1686-2021</t>
  </si>
  <si>
    <t>INTERVENTORÍA TÉCNICA, ADMINISTRATIVA, FINANCIERA Y AMBIENTAL PARA EL MANTENIMIENTO Y MEJORAMIENTO DE VÍAS TERCIARIAS DEL PROGRAMA "COLOMBIA RURAL" EN LOS MUNICIPIOS DEL DEPARTAMENTO DE ANTIOQUIA GRUPO 1</t>
  </si>
  <si>
    <t>CONSORCIO HR - ARM 084</t>
  </si>
  <si>
    <t>Erika Milena Gómez Aconcha</t>
  </si>
  <si>
    <t>987-2021</t>
  </si>
  <si>
    <t>2021/05/14</t>
  </si>
  <si>
    <t>MEJORAMIENTO, MANTENIMIENTO, GESTIÓN PREDIAL, SOCIAL Y AMBIENTAL SOSTENIBLE DEL CORREDOR VIAL DUITAMA - CHARALÁ - SAN GIL EN LOS DEPARTAMENTOS DE BOYACÁ Y SANTANDER, EN MARCO DE LA REACTIVACIÓN ECONÓMICA, MEDIANTE EL PROGRAMA DE OBRA PÚBLICA “VÍAS PARA LA LEGALIDAD Y LA REACTIVACIÓN VISIÓN 2030” MÓDULO 5.</t>
  </si>
  <si>
    <t>CONSORCIO PCT SAN-BOY</t>
  </si>
  <si>
    <t>2021/06/11</t>
  </si>
  <si>
    <t>2021/06/29</t>
  </si>
  <si>
    <t>2030/08/31</t>
  </si>
  <si>
    <t>1015-2021</t>
  </si>
  <si>
    <t>2021/05/18</t>
  </si>
  <si>
    <t>“INTERVENTORIA PARA LAS OBRAS DE MEJORAMIENTO, MANTENIMIENTO, GESTIÓN PREDIAL, SOCIAL Y AMBIENTAL SOSTENIBLE DEL CORREDOR VIAL DUITAMA - CHARALÁ - SAN GIL EN LOS DEPARTAMENTOS DE BOYACÁ Y SANTANDER, EN MARCO DE LA REACTIVACIÓN ECONÓMICA, MEDIANTE EL PROGRAMA DE OBRA PÚBLICA "VIAS PARA LA LEGALIDAD Y LA REACTIVACIÓN VISIÓN 2030"MODULO 4.</t>
  </si>
  <si>
    <t>CONSORCIO REACTIVACIONES 2021</t>
  </si>
  <si>
    <t>2030/12/28</t>
  </si>
  <si>
    <t>1082-2022</t>
  </si>
  <si>
    <t>2022/07/18</t>
  </si>
  <si>
    <t>INTERVENTORÍA TÉCNICA, ADMINISTRATIVA, FINANCIERA Y AMBIENTAL PARA EL MANTENIMIENTO Y/O MEJORAMIENTO DE VÍAS TERCIARIAS EN JURISDICCIÓN DEL DEPARTAMENTO DE NARIÑO EN EL MARCO DEL CONVENIO 1607 DE 2020 - PROGRAMA COLOMBIA RURAL.</t>
  </si>
  <si>
    <t>INGENIEROS CIVILES ESPECIALISTAS S.A.S</t>
  </si>
  <si>
    <t>2022/08/30</t>
  </si>
  <si>
    <t>2023/02/15</t>
  </si>
  <si>
    <t>1572-2021</t>
  </si>
  <si>
    <t>1613-2021</t>
  </si>
  <si>
    <t>1508-2021</t>
  </si>
  <si>
    <t>2021/09/01</t>
  </si>
  <si>
    <t>¿INTERVENTORIA TECNICA, ADMINISTRATIVA, FINANCIERA Y AMBIENTAL PARA EL MANTENIMIENTO Y MEJORAMIENTO DE VIAS TERCIARIAS DEL PROGRAMA "COLOMBIA RURAL" EN LOS MUNICIPIOS DEL DEPARTAMENTO DEL RISARALDA¿</t>
  </si>
  <si>
    <t>CONSORCIO INTERVENTORES IG SAS</t>
  </si>
  <si>
    <t>2021/11/02</t>
  </si>
  <si>
    <t>ANGELO HEILDEMER YASNO CORTES</t>
  </si>
  <si>
    <t>2021/12/16</t>
  </si>
  <si>
    <t>2240-2021</t>
  </si>
  <si>
    <t>INTERVENTORIA TECNICA, ADMINISTRATIVA, FINANCIERA Y AMBIENTAL PARA EL MANTENIMIENTO Y MEJORAMIENTO DE VIAS TERCIARIAS DEL PROGRAMA "COLOMBIA RURAL" EN LOS MUNICIPIOS DEL DEPARTAMENTO DE NARIÑO. GRUPO 6.</t>
  </si>
  <si>
    <t>CONSORCIO TERCIARIAS BG 180</t>
  </si>
  <si>
    <t>2022/02/14</t>
  </si>
  <si>
    <t>2022/03/22</t>
  </si>
  <si>
    <t>2022/08/22</t>
  </si>
  <si>
    <t>2021/08/28</t>
  </si>
  <si>
    <t>1494-2021</t>
  </si>
  <si>
    <t>¿INTERVENTORIA TECNICA, ADMINISTRATIVA, FINANCIERA Y AMBIENTAL PARA EL MANTENIMIENTO Y MEJORAMIENTO DE VIAS TERCIARIAS DEL PROGRAMA "COLOMBIA RURAL" EN LOS MUNICIPIOS DEL DEPARTAMENTO DE NARIÑO GRUPO 4¿</t>
  </si>
  <si>
    <t>RJ&amp;P INGENIERIA SAS</t>
  </si>
  <si>
    <t>MONICA MARITZA BENAVIDES GONZALEZ</t>
  </si>
  <si>
    <t>1623-2021</t>
  </si>
  <si>
    <t>2021/10/06</t>
  </si>
  <si>
    <t>¿INTERVENTORÍA TÉCNICA, ADMINISTRATIVA, FINANCIERA Y AMBIENTAL PARA EL MANTENIMIENTO Y MEJORAMIENTO DE VÍAS TERCIARIAS DEL PROGRAMA "COLOMBIA RURAL" EN LOS MUNICIPIOS DEL DEPARTAMENTO DE NARIÑO, GRUPO 3¿</t>
  </si>
  <si>
    <t>GYG CONSTRUCCIONES LTDA.</t>
  </si>
  <si>
    <t>2022/12/15</t>
  </si>
  <si>
    <t>1513- 2021</t>
  </si>
  <si>
    <t>INTERVENTORÍA TÉCNICA, ADMINISTRATIVA, FINANCIERA Y AMBIENTAL PARA EL MANTENIMIENTO Y MEJORAMIENTO DE VÍAS TERCIARIAS DEL PROGRAMA “COLOMBIA RURAL” EN LOS MUNICIPIOS DEL DEPARTAMENTO DE CALDAS GRUPO 2.</t>
  </si>
  <si>
    <t>CINTE S.A.S INGENIERÍA DE CONSTRUCCIÓN E INTERVENTORÍA S.A.S</t>
  </si>
  <si>
    <t>1602- 2021</t>
  </si>
  <si>
    <t>2021/09/28</t>
  </si>
  <si>
    <t>INTERVENTORÍA TÉCNICA, ADMINISTRATIVA, FINANCIERA Y AMBIENTAL PARA EL MANTENIMIENTO Y MEJORAMIENTO DE VÍAS TERCIARIAS DEL PROGRAMA “COLOMBIA RURAL” EN LOS MUNICIPIOS DEL DEPARTAMENTO DE CALDAS GRUPO 3.</t>
  </si>
  <si>
    <t>MAB INGENIERIA DE VALOR S.A.</t>
  </si>
  <si>
    <t>2022/05/12</t>
  </si>
  <si>
    <t>2021/12/07</t>
  </si>
  <si>
    <t>1433-2021</t>
  </si>
  <si>
    <t>2021/08/12</t>
  </si>
  <si>
    <t>¿INTERVENTORIA TECNICA, ADMINISTRATIVA, FINANCIERA Y AMBIENTAL PARA EL MANTENIMIENTO Y MEJORAMIENTO DE VIAS TERCIARIAS DEL PROGRAMA "COLOMBIA RURAL" EN LOS MUNICIPIOS DEL DEPARTAMENTO DEL VALLE DEL CAUCA GRUPO 1¿</t>
  </si>
  <si>
    <t>CONSORCIO RID VALLE G1</t>
  </si>
  <si>
    <t>2022/11/12</t>
  </si>
  <si>
    <t>1664-2021</t>
  </si>
  <si>
    <t>¿INTERVENTORÍA TÉCNICA, ADMINISTRATIVA, FINANCIERA Y AMBIENTAL PARA EL MANTENIMIENTO Y MEJORAMIENTO DE VÍAS TERCIARIAS DEL PROGRAMA "COLOMBIA RURAL" EN LOS MUNICIPIOS DEL DEPARTAMENTO DEL VALLE DEL CAUCA GRUPO III¿</t>
  </si>
  <si>
    <t>CONSORCIO COLOMBIA RURAL PCC2</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</si>
  <si>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</si>
  <si>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</si>
  <si>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</si>
  <si>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</si>
  <si>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</si>
  <si>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</si>
  <si>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</si>
  <si>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</si>
  <si>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</si>
  <si>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</si>
  <si>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</si>
  <si>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</si>
  <si>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</si>
  <si>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</si>
  <si>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</si>
  <si>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</si>
  <si>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</si>
  <si>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</si>
  <si>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</si>
  <si>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</si>
  <si>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</si>
  <si>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</si>
  <si>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</si>
  <si>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911</t>
  </si>
  <si>
    <t>PRESTAR SERVICIOS PROFESIONALES</t>
  </si>
  <si>
    <t>MARTHA ANGELICA MARTINEZ PIRAQUIVE</t>
  </si>
  <si>
    <t>JULIANA SANCHEZ ACUÑA</t>
  </si>
  <si>
    <t>419</t>
  </si>
  <si>
    <t>LUIS GUILLERMO DAVILA VINUEZA</t>
  </si>
  <si>
    <t>906</t>
  </si>
  <si>
    <t>ENRIQUE JOSE ARBOLEDA PERDOMO</t>
  </si>
  <si>
    <t>FILA_285</t>
  </si>
  <si>
    <t>FILA_286</t>
  </si>
  <si>
    <t>FILA_287</t>
  </si>
  <si>
    <t>363 DE 2022</t>
  </si>
  <si>
    <t>PRESTAR SERVICIOS PROFESIONALES DE APOYO A LA GESTIÓN EN TEMAS DE COMUNICACIÓN SOCIAL PARA LA EJECUCIÓN DE LOS PROGRAMAS, PROYECTOS, CONTRATOS Y/O CONVENIOS A CARGO DEL INVIAS EN LA DIRECCIÓN GENERAL</t>
  </si>
  <si>
    <t>80111700</t>
  </si>
  <si>
    <t>MANUEL ANTONIO GOMEZ VEGA</t>
  </si>
  <si>
    <t>ELIANA FERNANDA VALENCIA APONTE</t>
  </si>
  <si>
    <t>2022/12/30</t>
  </si>
  <si>
    <t>471 DE 2022</t>
  </si>
  <si>
    <t>PRESTAR SERVICIOS DE APOYO A LA GESTIÓN EN TEMAS DE DESARROLLO WEB PARA LA EJECUCIÓN DE LOS PROGRAMAS, PROYECTOS, CONTRATOS Y/O CONVENIOS A CARGO DEL INVIAS EN LA DIRECCIÓN GENERAL</t>
  </si>
  <si>
    <t>JAIME ALBERTO SILVA RODRIGUEZ</t>
  </si>
  <si>
    <t>1345 DE 2022</t>
  </si>
  <si>
    <t>PRESTAR SERVICIOS PROFESIONALES Y DE APOYO A LA GESTIÓN EN TEMAS DE DESARROLLO WEB PARA LA EJECUCIÓN DE  LOS  PROGRAMAS,  PROYECTOS,  CONTRATOS  Y/O  CONVENIOS  A  CARGO  DEL  INVIAS  EN  LA DIRECCIÓN GENERAL</t>
  </si>
  <si>
    <t>CARLOS ANDRES RIVERA CABRA</t>
  </si>
  <si>
    <t>2022/09/26</t>
  </si>
  <si>
    <t>2022/09/28</t>
  </si>
  <si>
    <t>FILA_288</t>
  </si>
  <si>
    <t>FILA_289</t>
  </si>
  <si>
    <t>FILA_290</t>
  </si>
  <si>
    <t>1283/2022</t>
  </si>
  <si>
    <t>SUBDIRECTOR DEE PROCESOS DE SELECCIÓN CONTRACTUALES</t>
  </si>
  <si>
    <t xml:space="preserve">MANTENIMIENTO PREVENTIVO Y CORRECTIVO Y OTROS QUE SE REQUIERAN INCLUYENDO SUMINISTRO DE REPUESTOS ORIGINALES PARA LOS VEHÍCULOS LÍNEA CAMIÓN (CAMIONES) DEL PROGRAMA DE SEGURIDAD EN CARRETERAS NACIONALES - PSCN DEL INVÍAS </t>
  </si>
  <si>
    <t xml:space="preserve">INVERSIONES EL NORTE S.A.S. </t>
  </si>
  <si>
    <t>LUIS MARINO FAJARDO PLAZAS</t>
  </si>
  <si>
    <t>1314/2022</t>
  </si>
  <si>
    <t xml:space="preserve">REVISIÓN TÈCNICO-MECÀNICA DE LOS VEHÌCULOS PERTENECIENTES AL PROGRAMA DE SEGURIDAD EN CARRETERAS NACIONALES DEL INSTITUTO NACIONAL DE VÌAS - INVÌAS </t>
  </si>
  <si>
    <t>IVESUR COLOMBIA S.A.</t>
  </si>
  <si>
    <t>FILA_291</t>
  </si>
  <si>
    <t>FILA_292</t>
  </si>
  <si>
    <t>YOLANDA GUERRERO FERNANDEZ</t>
  </si>
  <si>
    <t>SUBDIRECTORA FINANCIERA</t>
  </si>
  <si>
    <t>PRESTACIÓN DE SERVICIOS PROFESIONALES Y DE APOYO PARA ATENDER ASUNTOS DE CARÁCTER ADMINISTRATIVOS Y FINANCIEROS DE LOS PROGRAMAS Y PROYECTOS A CARGO DE LA SUBDIRECCIÓN FINANCIERA</t>
  </si>
  <si>
    <t>CARLOS FERNEY JARAMILLO MARIN</t>
  </si>
  <si>
    <t>RECIBIDO-LIQUIDADO</t>
  </si>
  <si>
    <t>PRESTACIÓN DE SERVICIOS PROFESIONALES DE APOYO PARA ATENDER ASUNTOS DE CARÁCTER ADMINISTRATIVOS Y FINANCIEROS DE LOS PROGRAMAS Y PROYECTOS A CARGO DE LA SUBDIRECCIÓN FINANCIERA</t>
  </si>
  <si>
    <t>ANDRES CAMILO GARCIA SIERRA</t>
  </si>
  <si>
    <t>YENERIS CENAIDA ALVARADO VARELA</t>
  </si>
  <si>
    <t>PRESTACIÓN DE SERVICIOS PROFESIONALES DE APOYO PARA ATENDER ASUNTOS DE
CARÁCTER JURIDICO DE LOS PROGRAMAS Y PROYECTOS A CARGO DE LA SUBDIRECCIÓN FINANCIERA</t>
  </si>
  <si>
    <t>ALCIRA MORENO GIRALDO</t>
  </si>
  <si>
    <t>PRESTAR SERVICIOS PROFESIONALES DE GESTIÓN Y APOYO EN TEMAS DE CONTABILIDAD PARA LA
EJECUCIÓN DE LOS PROGRAMAS, PROYECTOS, CONTRATOS Y/O CONVENIOS A CARGO DEL INVIAS, EN EL GRUPO DE CUENTAS POR PAGAR - SUBDIRECCIÓN FINANCIERA INVIAS</t>
  </si>
  <si>
    <t>AURELIO RAFAEL MENDOZA LOPEZ</t>
  </si>
  <si>
    <t>PRESTAR SERVICIOS PROFESIONALES DE GESTIÓN Y APOYO EN TEMAS ADMINISTRATIVO PARA LA EJECUCIÓN DE LOS PROGRAMAS, PROYECTOS, CONTRATOS Y/O CONVENIOS A CARGO DEL INVIAS EN LA SUBDIRECCION FINANCIARA</t>
  </si>
  <si>
    <t>ALVARO GIRALDO MALDONADO</t>
  </si>
  <si>
    <t>PRESTACIÓN DE SERVICIOS PROFESIONALES DE APOYO PARA ATENDER ASUNTOS DE CARÁCTER CONTABLE Y FINANCIEROS DE LOS PROGRAMAS Y PROYECTOS A CARGO DE LA SUBDIRECCIÓN FINANCIERA</t>
  </si>
  <si>
    <t>ROCIO CAMARGO CARDONA</t>
  </si>
  <si>
    <t>ADRIANA MARCELA CANTILLO ZUÑIGA</t>
  </si>
  <si>
    <t>SERVICIOS PROFESIONALES DE GESTION Y APOYO EN TEMAS CONTABLES PARA LA EJECUCION DE LOS PROGRAMAS, PROYECTOS, CONTRATOS Y/O CONVENIOS A CARGO DEL INVIAS EN LA SUBDIRECCION FINANCIERA</t>
  </si>
  <si>
    <t>LUZ MERY BAUTISTA VALBUENA</t>
  </si>
  <si>
    <t>PRESTACIÓN DE SERVICIOS TÉCNICOS DE APOYO PARA ATENDER ASUNTOS DE CARÁCTER TÉCNICO, ADMINISTRATIVO Y FINANCIERO DE LOS PROGRAMAS Y PROYECTOS A CARGO DE LA SUBDIRECCIÓN FINANCIERA</t>
  </si>
  <si>
    <t>LUIS CARLOS VANEGAS JIMENEZ</t>
  </si>
  <si>
    <t>PRESTACIÓN PRESTAR SERVICIOS PROFESIONALES DE GESTION Y APOYO EN TEMAS CONTABLE.PARA LA EJECUCION DE LOS PROGRAMAS, PROYECTOS, CONTRATOS Y/O CONVENIOS A CARGO DEL INVIAS EN LA SUBDIRECCION FINANCIERA -GRUPO DE TESORERIA</t>
  </si>
  <si>
    <t>CLAUDIA JEANETH SANCHEZ MELO</t>
  </si>
  <si>
    <t>PRESTAR SERVICIOS PROFESIONALES DE GESTIÓN Y APOYO EN TEMAS CONTABLES PARA LA EJECUCIÓN DE LOS PROGRAMAS, PROYECTOS, CONTRATOS Y/O CONVENIOS A CARGO DEL INVIAS EN LA SUBDIRECCION FINANCIERA</t>
  </si>
  <si>
    <t>JOHANNA PAOLA MEDINA RODRIGUEZ</t>
  </si>
  <si>
    <t>PRESTAR SERVICIOS PROFESIONALES DE GESTION Y APOYO EN TEMAS CONTABLES PARA LA
EJECUCION DE LOS PROGRAMAS, PROYECTOS, CONTRATOS Y/O CONVENIOS A CARGO DEL INVIAS EN EL
GRUPO DE FENECIMIENTO EN LA SUBDIRECCION FINANCIERA</t>
  </si>
  <si>
    <t>SANDRA ISABEL MEDINA SANCHEZ</t>
  </si>
  <si>
    <t>PRESTACIÓN DE SERVICIOS PROFESIONALES DE GESTION Y APOYO EN TEMAS CONTABLES
PARA LA EJECUCION DE LOS PROGRAMAS, PROYECTOS, CONTRATOS Y/O CONVENIOS A CARGO DE INVIAS
EN EL GRUPO DE FENECIMIENTO DE L ASUBDIRECCION FINANCIERA</t>
  </si>
  <si>
    <t>LUZ FAYZULY OSPINA MARTINEZ</t>
  </si>
  <si>
    <t>PRESTAR SERVICIOS PROFESIONALES DE GESTIÓN Y APOYO EN TEMAS CONTABLES Y TRIBUTARIOS PARA LA EJECUCIÓN DE LOS PROGRAMAS, PROYECTOS, CONTRATOS Y/O CONVENIOS A CARGO DEL INVIAS</t>
  </si>
  <si>
    <t>CLAUDIA PATRICIA SAAVEDRA RODRIGUEZ</t>
  </si>
  <si>
    <t>PRESTAR SERVICIOS PROFESIONALES DE GESTION Y APOYO EN TEMAS CONTABLES PARA LA
EJECUCION DE LOS PROGRAMAS, PROYECTOS, CONTRATOS Y/O CONVENIOS A CARGO DEL INVIAS EN EL
GRUPO DE FENECIMIENTO DE LA SUBDIRECCION FINANCIERA</t>
  </si>
  <si>
    <t>RUTH FABIOLA SOLANO SILVA</t>
  </si>
  <si>
    <t>PRESTAR SERVICIOS PROFESIONALES DE GESTIÓN Y APOYO EN TEMAS CONTABLES PARA LA EJECUCIÓN DE LOS PROGRAMAS, PROYECTOS, CONTRATOS Y/O CONVENIOS A CARGO DEL INVIAS EN SUBDIRECCIÓN FINANCIERA</t>
  </si>
  <si>
    <t>CRISTINA CORTES BAQUERO</t>
  </si>
  <si>
    <t>PRESTAR SERVICIOS PROFESIONALES DE GESTIÓN Y APOYO EN TEMAS DE ADMINISTRACION PARA LA EJECUCIÓN DE LOS PROGRAMAS, PROYECTOS, CONTRATOS Y/O CONVENIOS A CARGO DEL INVIAS EN LA SUBDIRECCION FINANCIERA</t>
  </si>
  <si>
    <t>JULY TATIANA QUIROGA VARGAS</t>
  </si>
  <si>
    <t>PRESTAR SERVICIOS PROFESIONALES DE GESTIÓN Y APOYO EN TEMAS DE ECONOMIA PARA LA EJECUCIÓN DE LOS PROGRAMAS, PROYECTOS, CONTRATOS Y/O CONVENIOS A CARGO DEL INVIAS EN LA SUBDIRECCION FINANCIERA</t>
  </si>
  <si>
    <t>ADRIANA MILENA SOLANO MUÑOZ</t>
  </si>
  <si>
    <t>PRESTAR SERVICIOS PROFESIONALES DE GESTIÓN Y APOYO EN TEMAS ADMINISTRATIVOS Y FINANCIEROS PARA LA EJECUCIÓN DE LOS PROGRAMAS, PROYECTOS, CONTRATOS Y/O CONVENIOS A CARGO DEL INVIAS EN LA SUBDIRECCIÓN FINANCIERA</t>
  </si>
  <si>
    <t>GLORIA CRISTINA OROZCO GIL</t>
  </si>
  <si>
    <t>PRESTACIÓN DE SERVICIOS PROFESIONALES PARA APOYAR TEMAS DE SEGUIMIENTO ADMINISTRATIVO Y FINANCIERO A CARGO DE LA SUBDIRECCIÓN DE GESTIÓN INTEGRAL DE CARRETERAS NACIONALES</t>
  </si>
  <si>
    <t>CARMEN EULALIA PAEZ GONZALEZ</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</si>
  <si>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</si>
  <si>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</si>
  <si>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</si>
  <si>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</si>
  <si>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</si>
  <si>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</si>
  <si>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</si>
  <si>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</si>
  <si>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</si>
  <si>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</si>
  <si>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</si>
  <si>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</si>
  <si>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</si>
  <si>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</si>
  <si>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</si>
  <si>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</si>
  <si>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</si>
  <si>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</si>
  <si>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</si>
  <si>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</si>
  <si>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</si>
  <si>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PRESTAR SERVICIOS PROFESIONALES DE GESTIÓN Y APOYO EN TEMAS ADMINISTRATIVOS PARA LA EJECUCIÓN DE LOS PROGRAMAS, PROYECTOS, CONTRATOS Y/O CONVENIOS A CARGO DEL INVIAS EN LA SUBDIRECCION DE SOSTENIBILIDAD</t>
  </si>
  <si>
    <t>CARMEN STIBEL DUARTE TORRES</t>
  </si>
  <si>
    <t>JAIRO FERNANDO ARGUELLO URREGO</t>
  </si>
  <si>
    <t>PRESTAR SERVICIOS PROFESIONALES DE GESTIÓN Y APOYO EN TEMAS JURIDICOS PREDIALES PARA LA EJECUCIÓN DE LOS PROGRAMAS, PROYECTOS, CONTRATOS Y/O CONVENIOS A CARGO DEL INVIAS EN LA SUBDIRECCION DE SOSTENIBILIDAD</t>
  </si>
  <si>
    <t>JORGE ALBERTO ARANGO LONDOÑO</t>
  </si>
  <si>
    <t>FILA_314</t>
  </si>
  <si>
    <t>FILA_315</t>
  </si>
  <si>
    <t>FILA_316</t>
  </si>
  <si>
    <t>FILA_317</t>
  </si>
  <si>
    <t>FILA_318</t>
  </si>
  <si>
    <t>FILA_319</t>
  </si>
  <si>
    <t>FILA_320</t>
  </si>
  <si>
    <t>FILA_321</t>
  </si>
  <si>
    <t>FILA_322</t>
  </si>
  <si>
    <t>FILA_323</t>
  </si>
  <si>
    <t>FILA_324</t>
  </si>
  <si>
    <t>FILA_325</t>
  </si>
  <si>
    <t>FILA_326</t>
  </si>
  <si>
    <t>FILA_327</t>
  </si>
  <si>
    <t>FILA_328</t>
  </si>
  <si>
    <t>CONSORCIO INTVIAL SARAVENA</t>
  </si>
  <si>
    <t>RM INGENIEROS S.A.S.</t>
  </si>
  <si>
    <t>PART. 80%</t>
  </si>
  <si>
    <t>ARM CONSULTING S.A.S.</t>
  </si>
  <si>
    <t>PART. 20%</t>
  </si>
  <si>
    <t>JUAN JOSE OYUELA SOLER</t>
  </si>
  <si>
    <t>DIRECTOR DE CONTRATACION(E)</t>
  </si>
  <si>
    <t>ENTREGAR A TITULO DE COMODATO O PRESTAMO DE USO AL MUNICIPIO DE PACHO N EL DEPARTAMENTO DE CUNDINAMARCA DE UN (1) PUENTE METALICOVEHUCULAR TIPO BAILEY DE L=30 .5 M CONFORMADO POR DIEZ (10) SECCIONES DE 3.05 M DISEÑO TSR CON CAPACIDAD DE CARGA DE 20 …...</t>
  </si>
  <si>
    <t>MUNICIPIO DE PACHO - CUNDINAMARCA</t>
  </si>
  <si>
    <t>HUGO HERNAN HERRERA GONZALEZ</t>
  </si>
  <si>
    <t>ORDEN DE INICIO</t>
  </si>
  <si>
    <t>DIRECTOR DE CONTRATACION</t>
  </si>
  <si>
    <t>INTERVENTORÍA A LA URGENCIA MANIFIESTA PARA LA ATENCIÓN DE LA EMERGENCIA VIAL REGISTRADA ENTRE LOS PR 95+0000 Y PR 129+0180 DE LA RUTA 6515 LA CABUYA ¿ SARAVENA EN EL DEPARTAMENTO DE ARAUCA.</t>
  </si>
  <si>
    <t>ADICIÓN Y PRORROGA</t>
  </si>
  <si>
    <t>URGENCIA MANIFIESTA PARA LA ATENCIÓN DE LA EMERGENCIA VIAL REGISTRADA ENTRE LOS PR 95+0000 Y PR 129+0180 DE LA RUTA 6515 LA CABUYA ¿ SARAVENA EN EL DEPARTAMENTO DE ARAUCA.</t>
  </si>
  <si>
    <t>TRAINCO S.A.</t>
  </si>
  <si>
    <t>CARLOS ALBERTO VARGAS AMÉZQUITA</t>
  </si>
  <si>
    <t>PRORROGA</t>
  </si>
  <si>
    <t>JOSE RICARDO VILLADIEGO BOCKELMAN</t>
  </si>
  <si>
    <t>JEFE OFICINA DE PREVENCION Y ATENCION DE EMERGENCIAS</t>
  </si>
  <si>
    <t>ADQUISICION DE MATERIALES PARA LA ATENCION DE EMERGENCIAS EN LA RED VIAL NACIONAL</t>
  </si>
  <si>
    <t>DISTRIBUIDORA DE LAMINAS LIMITADA</t>
  </si>
  <si>
    <t>JAIME EZEQUIEL ROMERO BERTEL</t>
  </si>
  <si>
    <t>TERMINACION</t>
  </si>
  <si>
    <t>FILA_329</t>
  </si>
  <si>
    <t>FILA_330</t>
  </si>
  <si>
    <t>FILA_331</t>
  </si>
  <si>
    <t>FILA_332</t>
  </si>
  <si>
    <t>1829</t>
  </si>
  <si>
    <t>2019/10/03</t>
  </si>
  <si>
    <t>CONSORCIO PUERTO TUMACO</t>
  </si>
  <si>
    <t>CONSTRUCCIONES CIVILES ESTUDIOS Y PROYECTOS S.A.S. - CONCEP S.A.S.</t>
  </si>
  <si>
    <t>WEG INGENIERIA S.A.S.</t>
  </si>
  <si>
    <t>INGENIERIA Y ASESORIAS PORTUARIAS S.A.S. - INAPO S.A.S</t>
  </si>
  <si>
    <t>1657 - 2019</t>
  </si>
  <si>
    <t>2019/09/10</t>
  </si>
  <si>
    <t>CONSORCIO PUERTO GAITAN</t>
  </si>
  <si>
    <t>CONSTRUCCIONES CIVILES ESTUDIOS Y PROYECTOS S.A.S.</t>
  </si>
  <si>
    <t>962</t>
  </si>
  <si>
    <t>2020/07/10</t>
  </si>
  <si>
    <t>RESTAURACIÓN ESTACIÓN FÉRREA DE CAICEDONIA, MUNICIPIO DE SEVILLA, DEPARTAMENTO DEL VALLE DEL CAUCA.</t>
  </si>
  <si>
    <t>INGENIERIA DE COLOMBIA INGDECOL S.A.S.</t>
  </si>
  <si>
    <t>2020/06/24</t>
  </si>
  <si>
    <t>MIGUEL DARIO CARDENAS</t>
  </si>
  <si>
    <t>2020/08/20</t>
  </si>
  <si>
    <t>2021/06/04</t>
  </si>
  <si>
    <t>2022/09/12</t>
  </si>
  <si>
    <t>ESTUDIOS Y DISEÑOS PARA EL DRAGADO DE PROFUNDIZACION DEL CANAL DE ACCESO AL PUERTO DE TUMACO, NARIÑO</t>
  </si>
  <si>
    <t>81102203</t>
  </si>
  <si>
    <t>2019/10/11</t>
  </si>
  <si>
    <t>CAMILO EDUARDO ESPINOSA ORTIZ</t>
  </si>
  <si>
    <t>2019/10/29</t>
  </si>
  <si>
    <t>2021/04/20</t>
  </si>
  <si>
    <t>2022/09/21</t>
  </si>
  <si>
    <t>1657</t>
  </si>
  <si>
    <t>ESTUDIO Y DISEÑO DEL MUELLE DE PUERTO GAITAN META</t>
  </si>
  <si>
    <t>2019/09/17</t>
  </si>
  <si>
    <t>A&amp;D ALVARADO &amp; DURING S.A.S.</t>
  </si>
  <si>
    <t>MARIA FERNANDA CIFUENTES ROJAS</t>
  </si>
  <si>
    <t>2019/09/18</t>
  </si>
  <si>
    <t>2020/06/05</t>
  </si>
  <si>
    <t>1912</t>
  </si>
  <si>
    <t>2019/10/23</t>
  </si>
  <si>
    <t>INTERVENTORIA A LOS ESTUDIOS Y DISEÑOS PARA EL DRAGADO DE PROFUNDIZACION DEL CANAL DE ACCESO AL PUERTO DE TUMACO</t>
  </si>
  <si>
    <t>AGUA &amp; TERRA CONSULTORES ASOCIADOS S.A.S</t>
  </si>
  <si>
    <t>2020/01/08</t>
  </si>
  <si>
    <t>FILA_333</t>
  </si>
  <si>
    <t>FILA_334</t>
  </si>
  <si>
    <t>FILA_335</t>
  </si>
  <si>
    <t>FILA_336</t>
  </si>
  <si>
    <t>SUBDIRECTOR ADMINISTRATIVO</t>
  </si>
  <si>
    <t>PRESTAR SERVICIOS PROFESIONALES DE GESTIÓN Y APOYO EN TEMAS JURIDICOS PARA LA EJECUCIÓN DE LOS PROGRAMAS, PROYECTOS, CONTRATOS Y/O CONVENIOS A CARGO DEL INVIAS</t>
  </si>
  <si>
    <t xml:space="preserve">FRANCHESCA ELENA LLANOS URIBE </t>
  </si>
  <si>
    <t>PILAR MARIA GOYENECHE CARVAJAL</t>
  </si>
  <si>
    <t>FILA_337</t>
  </si>
  <si>
    <t>FILA_338</t>
  </si>
  <si>
    <t>ESTRUCTURACIÓN DEL SISTEMA DE GESTIÓN DE INFRAESTRUCTURA DE TRANSPORTE MODO CARRETERO – PAVIMENTOS FLEXIBLES DE LA RED A CARGO DEL INVIAS</t>
  </si>
  <si>
    <t>UNIVERSIDAD MILITAR NUEVA GRANADA</t>
  </si>
  <si>
    <t>PRESTAR SERVICIOS PROFESIONALES Y DE APOYO EN TEMAS TECNICOS, PARA EL DESARROLLO DE PROYECTOS, PROGRAMAS, PROCESOS, EMISION DE CONCEPTOS TECNICOS CONTRATOS Y/O CONVENIOS RELACIONADOS CON ANALISIS, ESTUDIOS Y/O DISEÑOS EN INFRAESTRUCTURA DE TRANSPORTE DE LA SUBDIRECCION DE PLANIFICACION DE INFRAESTRUCTURA  INVIAS</t>
  </si>
  <si>
    <t>ANGELICA PATRICIA BARRERA PEÑALOSA</t>
  </si>
  <si>
    <t>Contrato prorrogado - Firmado por la entidad el 01/08/2022</t>
  </si>
  <si>
    <t>PRESTAR SERVICIOS PROFESIONALES Y DE APOYO EN TEMAS TÉCNICOS, PARA EL DESARROLLO DE PROYECTOS, PROGRAMAS, PROCESOS, EMISIÓN DE CONCEPTOS TÉCNICOS CONTRATOS Y/O CONVENIOS RELACIONADOS CON ANÁLISIS, ESTUDIOS Y/O DISEÑOS EN INFRAESTRUCTURA DE TRANSPORTE DE LA SUBDIRECCIÓN DE PLANIFICACIÓN DE INFRAESTRUCTURA  INVÍAS</t>
  </si>
  <si>
    <t>CRISTIAN EDUARDO CARMONA CARMONA</t>
  </si>
  <si>
    <t>DIEGO FERNANDO RIVERA PARRA</t>
  </si>
  <si>
    <t>EDWARD EDUARDO MARTINEZ POLO</t>
  </si>
  <si>
    <t>JAVIER ANDRES  NOSSA CALDERON</t>
  </si>
  <si>
    <t>JEISON MAURICIO PARADA CELY</t>
  </si>
  <si>
    <t>JORGE ENRIQUE HOYOS DE LA OSSA</t>
  </si>
  <si>
    <t>JUAN PABLO CASTELLANOS GONZALEZ</t>
  </si>
  <si>
    <t>LAURA MARCELA VILLARREAL NASAYO</t>
  </si>
  <si>
    <t>ANGELA CAJAMARCA</t>
  </si>
  <si>
    <t>PRESTAR SERVICIOS PROFESIONALES Y DE APOYO EN TEMAS ADMINISTRATIVOS Y FINANCIEROS, PARA EL DESARROLLO DE PROYECTOS, PROGRAMAS, PROCESOS, EMISIÓN DE CONCEPTOS TÉCNICOS CONTRATOS Y/O CONVENIOS RELACIONADOS CON ANÁLISIS, ESTUDIOS Y/O DISEÑOS EN INFRAESTRUCTURA DE TRANSPORTE DE LA SUBDIRECCIÓN DE PLANIFICACIÓN DE INFRAESTRUCTURA  INVÍAS</t>
  </si>
  <si>
    <t>MARIA FERNANDA  TORO BRAVO</t>
  </si>
  <si>
    <t>MARIA PAULA CASAS POVEDA</t>
  </si>
  <si>
    <t>PAOLA ANDREA MAHECHA QUINTERO</t>
  </si>
  <si>
    <t>RUBEN DARIO CASAS RUIZ</t>
  </si>
  <si>
    <t>WILLIAM ALBERTO CORDOBA MESA</t>
  </si>
  <si>
    <t>YEFFER RODRIGO  REYES SUAREZ</t>
  </si>
  <si>
    <t>YENNY XIOMARA HERNANDEZ PEÑARANDA</t>
  </si>
  <si>
    <t xml:space="preserve"> PRESTAR SERVICIOS PROFESIONALES Y DE APOYO EN TEMAS TECNICOS PARA EL DESARROLLO DE PROYECTOS, PROGRAMAS, PROCESOS, EMISIÓN DE CONCEPTOS TÉCNICOS, CONTRATOS Y/O CONVENIOS RELACIONADOS CON ANALISIS, ESTUDIOS Y/O DISEÑOS EN INFRAESTRUCTURA DE TRANSPORTE DE LA SUBDIRECCIÓN DE PLANIFICACIÓN DE INFRAESTRUCTURA INVIAS</t>
  </si>
  <si>
    <t>MARIA PAULA BARRETO SANTAMARIA</t>
  </si>
  <si>
    <t>PRESTAR SERVICIOS PROFESIONALES Y DE APOYO EN TEMAS JURÍDICOS PARA EL DESARROLLO DE PROYECTOS, PROGRAMAS, PROCESOS, EMISIÓN DE CONCEPTOS TÉCNICOS, CONTRATOS Y/O CONVENIOS RELACIONADOS CON ANALISIS, ESTUDIOS Y/O DISEÑOS EN INFRAESTRUCTURA DE TRANSPORTE DE LA SUBDIRECCIÓN DE PLANIFICACIÓN DE INFRAESTRUCTURA INVIAS</t>
  </si>
  <si>
    <t xml:space="preserve">ZAMIRA JALAFF RAMÍREZ </t>
  </si>
  <si>
    <t>PRESTAR SERVICIOS PROFESIONALES Y DE APOYO EN TEMAS TECNICOS PARA EL DESARROLLO DE PROYECTOS, PROGRAMAS, PROCESOS, EMISIÓN DE CONCEPTOS TÉCNICOS, CONTRATOS Y/O CONVENIOS RELACIONADOS CON ANALISIS, ESTUDIOS Y/O DISEÑOS EN INFRAESTRUCTURA DE TRANSPORTE DE LA SUBDIRECCIÓN DE PLANIFICACIÓN DE INFRAESTRUCTURA  INVIAS</t>
  </si>
  <si>
    <t>LUIS ALBERTO ALVAREZ ZULUAGA</t>
  </si>
  <si>
    <t>PRESTAR SERVICIOS PROFESIONALES Y DE APOYO EN TEMAS TÉCNICOS, PARA EL DESARROLLO DE PROYECTOS, PROGRAMAS, PROCESOS, EMISIÓN DE CONCEPTOS TÉCNICOS CONTRATOS
Y/O CONVENIOS RELACIONADOS CON ANÁLISIS, ESTUDIOS Y/O DISEÑOS EN INFRAESTRUCTURA DE TRANSPORTE DE LA SUBDIRECCIÓN DE PLANIFICACIÓN DE INFRAESTRUCTURA  INVÍAS.</t>
  </si>
  <si>
    <t>JAVIER RODRIGO REVELO BARRETO</t>
  </si>
  <si>
    <t>PRESTAR SERVICIOS PROFESIONALES Y DE APOYO EN TEMAS ADMINISTRATIVOS Y FINANCIEROS, PARA EL DESARROLLO DE PROYECTOS, PROGRAMAS, PROCESOS, EMISIÓN DE CONCEPTOS
TÉCNICOS CONTRATOS Y/O CONVENIOS RELACIONADOS CON ANÁLISIS, ESTUDIOS Y/O DISEÑOS EN INFRAESTRUCTURA DE TRANSPORTE DE LA SUBDIRECCIÓN DE PLANIFICACIÓN DE INFRAESTRUCTURA  INVÍAS.</t>
  </si>
  <si>
    <t>JUAN CAMILO DURÁN MEJÍA</t>
  </si>
  <si>
    <t xml:space="preserve">ESTUDIOS VARIANTES CARRETERA TUMACO-PEDREGAL, DEPARTAMENTO NARIÑO. </t>
  </si>
  <si>
    <t>GRUPO EMPRESARIAL DE INFRAESTRUCTURA COLOMBIANO S.A.S</t>
  </si>
  <si>
    <t>Se suspende el contrato desde el 30/09/2022 hasta el 30/10/2022</t>
  </si>
  <si>
    <t xml:space="preserve">INTERVENTORÍA PARA ESTUDIOS VARIANTES CARRETERA TUMACO-PEDREGAL, DEPARTAMENTO NARIÑO. </t>
  </si>
  <si>
    <t>JONNY ANDRÉS FAJARDO ROSERO</t>
  </si>
  <si>
    <t>Se suspende el contrato desde el 12/09/2022 hasta el 12/10/2022</t>
  </si>
  <si>
    <t>ESTUDIOS Y DISEÑOS DE MEJORAMIENTO DE LA VÍA CAICEDONIA - LA ESPAÑOLA, DEPARTAMENTO DE QUINDIO Y VALLE DEL CAUCA</t>
  </si>
  <si>
    <t>CONSORCIO VIAL</t>
  </si>
  <si>
    <t>UNIÓN TEMPORAL ESTUDIOS QUINDIO</t>
  </si>
  <si>
    <t>INTERVENTORÍA PARA LOS ESTUDIOS Y DISEÑOS DE MEJORAMIENTO DE LA VÍA CAICEDONIA-LA ESPAÑOLA, DEPARTAMENTO DE QUINDÍO Y VALLE DEL CAUCA.</t>
  </si>
  <si>
    <t>FERNANDO GARCÍA GIRALDO</t>
  </si>
  <si>
    <t>ESTUDIOS Y DISEÑOS DE LA VARIANTE SAMPUÉS, DEPARTAMENTO DE SUCRE</t>
  </si>
  <si>
    <t>CONSORCIO HB 2021</t>
  </si>
  <si>
    <t xml:space="preserve">CONSORCIO CONSULTORÍA VIAL </t>
  </si>
  <si>
    <t>Suspensión No. 2 y Ampliación No. 1 hasta el 30/09/2022</t>
  </si>
  <si>
    <t xml:space="preserve">INTERVENTORÍA ESTUDIOS Y DISEÑOS DE LA VARIANTE SAMPUÉS, DEPARTAMENTO DE SUCRE. </t>
  </si>
  <si>
    <t>LUIS MIGUEL GONZALEZ OZUNA</t>
  </si>
  <si>
    <t>INTERVENTORIA PARA LOS ESTUDIOS Y DISEÑOS DE MEJORAMIENTO Y/O PAVIMENTACIÓN DE LA CARRETERA CUATRO VIENTOS - CODAZZI, DEPARTAMENTO DEL CESAR</t>
  </si>
  <si>
    <t>CONSORCIO INTERVENTORIA DISEÑOS CCMP199</t>
  </si>
  <si>
    <t>ONNA MARIA ZULETA ARAUJO</t>
  </si>
  <si>
    <t>Contrato Liquidado</t>
  </si>
  <si>
    <t>ESTUDIOS Y DISEÑOS DE MEJORAMIENTO Y/O PAVIMENTACIÓN DE LA CARRETERA CUATRO VIENTOS - CODAZZI, DEPARTAMENTO DEL CESAR</t>
  </si>
  <si>
    <t>CONSORCIO ZESARI</t>
  </si>
  <si>
    <t>CONSORCIO INTERVENTORÍA DISEÑOS CCMP199</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</si>
  <si>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</si>
  <si>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</si>
  <si>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</si>
  <si>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</si>
  <si>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</si>
  <si>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</si>
  <si>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</si>
  <si>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</si>
  <si>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</si>
  <si>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</si>
  <si>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</si>
  <si>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</si>
  <si>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</si>
  <si>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</si>
  <si>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</si>
  <si>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</si>
  <si>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</si>
  <si>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</si>
  <si>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</si>
  <si>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</si>
  <si>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 xml:space="preserve"> KAREN SOFIA SANTAFE AGUDELO </t>
  </si>
  <si>
    <t>EN EJECUCIÓN</t>
  </si>
  <si>
    <t>PRESTAR SERVICIOS DE APOYO EN TEMAS TECNICOS,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INVIAS</t>
  </si>
  <si>
    <t xml:space="preserve"> KEVIN STUART BENITEZ CASTILLO</t>
  </si>
  <si>
    <t>FILA_359</t>
  </si>
  <si>
    <t>ADICION Y PRORROGA</t>
  </si>
  <si>
    <t xml:space="preserve">010-2022 </t>
  </si>
  <si>
    <t>CARLOS FELIPE SABOGAL OCAMPO</t>
  </si>
  <si>
    <t>ASESOR DIRECCION GENERAL</t>
  </si>
  <si>
    <t>PRESTAR SERVICIOS PROFESIONALES DE GESTIÓN Y APOYO EN TEMAS TÉCNICOS,
ADMINISTRATIVOS, FINANCIEROS, AMBIENTALES, LEGALES Y JURÍDICOS PARA LA EJECUCIÓN
DE LOS PROGRAMAS, PROYECTOS, CONTRATOS Y/O CONVENIOS A CARGO DEL INVIAS EN LA
SUBDIRECCION DE MODERNIZACION.</t>
  </si>
  <si>
    <t>N/A</t>
  </si>
  <si>
    <t>JUAN JOSE SANCHEZ CARDONA</t>
  </si>
  <si>
    <t>ADICION, PRORROGA Y MODIFICACION. DE LA MATRIZ DE AGOSTO</t>
  </si>
  <si>
    <t>009-2022</t>
  </si>
  <si>
    <t>DIANA CAROLINA GALVEZ</t>
  </si>
  <si>
    <t>011-2022</t>
  </si>
  <si>
    <t>VANESSA ARIAS RAMIREZ</t>
  </si>
  <si>
    <t>151-2022</t>
  </si>
  <si>
    <t>LUZ HELENA ARIZA</t>
  </si>
  <si>
    <t>262-2022</t>
  </si>
  <si>
    <t>ROBERTH GUILLERMO MORA</t>
  </si>
  <si>
    <t>347-2022</t>
  </si>
  <si>
    <t>ELUER DAVID FERRO</t>
  </si>
  <si>
    <t>90-2022</t>
  </si>
  <si>
    <t>FABER ALBEIRO GAVIRIA</t>
  </si>
  <si>
    <t>2498-2021</t>
  </si>
  <si>
    <t>ANDRES ALONSO PEREZ</t>
  </si>
  <si>
    <t>246-2022</t>
  </si>
  <si>
    <t>PRESTAR SERV. PROF. DE GESTION Y APOYO EN TEMAS ADMITIVOS., Y FINANC., LA EJECUCION DE LOS PROG., PROY., CTOS., Y/O CONV., A CARGO DE LA SUBDIRECCION DE MODERNIZACION DE CARRETERAS NACIONALES</t>
  </si>
  <si>
    <t>CAROL MILENA RODRIGUEZ VARGAS</t>
  </si>
  <si>
    <t>015-2022</t>
  </si>
  <si>
    <t>ALEJANDRA ORJUELA YUSTI</t>
  </si>
  <si>
    <t>013-2022</t>
  </si>
  <si>
    <t>PRESTAR SERVICIOS PROFESIONALES DE GESTIÓN Y APOYO EN TEMAS LEGALES Y JURÍDICOS EJECUCIÓN PROGRAMAS, PROYECTOS, CONTRATOS Y/O CONVENIOS A CARGO DEL INVIAS SUB DE MODERNIZACIÓN DE CARR</t>
  </si>
  <si>
    <t>NATALIA GUERRERO GALEANO</t>
  </si>
  <si>
    <t>153-2022</t>
  </si>
  <si>
    <t>DIANA MARCELA PEREZ LIZCANO</t>
  </si>
  <si>
    <t>183-2022</t>
  </si>
  <si>
    <t>CARLOS ANDRES MARTINEZ SILVA</t>
  </si>
  <si>
    <t>373-2022</t>
  </si>
  <si>
    <t xml:space="preserve">CARLOS ANDRES PANTOJA </t>
  </si>
  <si>
    <t>390-2022</t>
  </si>
  <si>
    <t>PRESTAR SERV. PROFES. DE GESTION Y APOYO EN TEMAS ADMINISTRATIVOS PARA EJECUCION DE PROG., PROY., CTOS., Y/O CONV., A CARGO DEL INVIAS EN LA SMCN. P</t>
  </si>
  <si>
    <t>CRISTIAN FERNANDO TOBAR ORRREGO</t>
  </si>
  <si>
    <t>391-2022</t>
  </si>
  <si>
    <t>PRESTAR SERVICIOS PROFESIONALES DE GESTION Y APOYO EN TEMAS TECNICOS Y AMBIENTALES SUB DE MODERNIZACION DE CARRETERAS P</t>
  </si>
  <si>
    <t>JHON JAIRO CABRERA RAMOS</t>
  </si>
  <si>
    <t>494-2022</t>
  </si>
  <si>
    <t>JAIME DANIEL ATEHORTUA  ORDOÑEZ</t>
  </si>
  <si>
    <t>798-2022</t>
  </si>
  <si>
    <t>GLORIA MERCEDES BUITRAGO</t>
  </si>
  <si>
    <t>1175-2021</t>
  </si>
  <si>
    <t>OPERACIÓN Y MANTENIMIENTO INTEGRAL DE LOS TÚNELES Y VÍA A CIELO ABIERTO EN EL CORREDOR ARMENIA - TÚNEL DE LA LÍNEA - CAJAMARCA, Y DE LA VÍA A CIELO ABIERTO EN EL CORREDOR CAJAMARCA - ALTO DE LA LÍNEA – ARMENIA.</t>
  </si>
  <si>
    <t>CONSORCIO LA LINEA 2021
LATINOAMERICANA DE CONSTRUCCIONES S.A. 68%
SAINC INGENIEROS S.A.S. 32%</t>
  </si>
  <si>
    <t>CONSORCIO CORREDOR ARMENIA
GRUPO INTERDISEÑOS S.A.S 50%
CONSULTORIA EN INGENIERIA INTEGRAL S.A.S 45%
INTEGRAL S.A. 5%</t>
  </si>
  <si>
    <t>SE HICIERON DOS ADICIONES ENTRE AGOSTO Y SEPTIEMBRE Y SE PRORROGO HASTA EL 31 DE DICIEMBRE DEL 2022</t>
  </si>
  <si>
    <t xml:space="preserve">ADICION   </t>
  </si>
  <si>
    <t>1904-2020</t>
  </si>
  <si>
    <t>MEJORAMIENTO MEDIANTE LA CONSTRUCCION GESTION PREDIAL, SOCIAL Y AMBIENTAL SOSTENIBLE DE LA SEGUNDA CALZADA EN LOS SECTORES ARMENIA - CALARCA Y ARMENIA - QUIMBAYA Y MEJORAMIENTO DE LA CALZADA EXISTENTE EN EL CORREDOR VIAL CARTAGO – QUIMBAYA – ARMENIA - CALARCA EN LOS DEPARTAMENTOS DE QUINDIO Y VALLE DEL CAUCA, EN MARCO DEL PROGRAMA DE OBRA PUBLICA "CONCLUIR Y CONCLUIR PARA LA REACTIVACIÓN DE LAS REGIONES" MODULO 2.</t>
  </si>
  <si>
    <t>CONSORCIO VÍAS Y EQUIPOS DEL CAFÉ 2022
INGENIERIA DE VIAS S.A.S. 65%
EQUIPOS Y TRITURADOS S.A.S. 35%</t>
  </si>
  <si>
    <t>CONSORCIO INTERVIAL ANDINO
SAITEC S.A. - SUCURSAL EN COLOMBIA 30%
TPF GETINSA EUROESTUDIOS COLOMBIA 40%
JOYCO S.A.S 30%</t>
  </si>
  <si>
    <t>SE HIZO ADICION Y PRORROGA HASTA DICIEMBRE DEL 2022. ESTA INFORMACION ES DE AGOSTO</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</si>
  <si>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</si>
  <si>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</si>
  <si>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</si>
  <si>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</si>
  <si>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</si>
  <si>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</si>
  <si>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</si>
  <si>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</si>
  <si>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</si>
  <si>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</si>
  <si>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</si>
  <si>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</si>
  <si>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</si>
  <si>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</si>
  <si>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</si>
  <si>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</si>
  <si>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</si>
  <si>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</si>
  <si>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</si>
  <si>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</si>
  <si>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477</t>
  </si>
  <si>
    <t>2019/01/30</t>
  </si>
  <si>
    <t>CORSOCIO IC</t>
  </si>
  <si>
    <t>INGECIA S.A.S</t>
  </si>
  <si>
    <t>60% PARTICIPACION</t>
  </si>
  <si>
    <t>CONSORCIO IC</t>
  </si>
  <si>
    <t>PROYECTOS DE INGENIERIA CUMBRE S.A.S</t>
  </si>
  <si>
    <t>40% PARTICIPACION</t>
  </si>
  <si>
    <t>CONSORCIO SANTO</t>
  </si>
  <si>
    <t>LUIS HUMBERTO TORRES</t>
  </si>
  <si>
    <t>JAVIER SANDOVAL MARTINEZ</t>
  </si>
  <si>
    <t>CONSORCIO P&amp;S</t>
  </si>
  <si>
    <t>SEMPAF INGENIERIA S.A.S.</t>
  </si>
  <si>
    <t>80% PARTICIPACION</t>
  </si>
  <si>
    <t>ALVARO PASAJE SALCEDO</t>
  </si>
  <si>
    <t>20% PARTICIPACION</t>
  </si>
  <si>
    <t>CONSTRUCCION Y CONSULTORIA DE OBRAS VIALES S.A.S.,</t>
  </si>
  <si>
    <t>CONSORCIO G Y R 2018</t>
  </si>
  <si>
    <t>RAFAEL HERNAN RODRIGUEZ PRIETO</t>
  </si>
  <si>
    <t>70% PARTICIPACION</t>
  </si>
  <si>
    <t>GERMAN ENRIQUE IBAÑEZ MEDINA</t>
  </si>
  <si>
    <t>30% PARTICIPACION</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</si>
  <si>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</si>
  <si>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</si>
  <si>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</si>
  <si>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</si>
  <si>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</si>
  <si>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</si>
  <si>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</si>
  <si>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</si>
  <si>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</si>
  <si>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</si>
  <si>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</si>
  <si>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</si>
  <si>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</si>
  <si>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</si>
  <si>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</si>
  <si>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</si>
  <si>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</si>
  <si>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</si>
  <si>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</si>
  <si>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</si>
  <si>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</si>
  <si>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</si>
  <si>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</si>
  <si>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</si>
  <si>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</si>
  <si>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</si>
  <si>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</si>
  <si>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</si>
  <si>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</si>
  <si>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</si>
  <si>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</si>
  <si>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</si>
  <si>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</si>
  <si>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ADMINISTRACION VIAL DE LAS CARRETERAS A CARGO DE LA TERRITORIAL CHOCO, MODULO 1 GRUPO 1</t>
  </si>
  <si>
    <t xml:space="preserve">HABILITAR Y/O BRINDAR TRANSITABILIDAD EN LA RED VIAL A CARGO DEL INVIAS A TRAVES DEL SISTEMA DE MONTO AGOTABLE EN VIAS A CARGO DE LA DIRECCION TERRITORIAL CHOCÓ.
(PRODUCTO: SERVICIO DE ADMINISTRACIÓN VIAL).
</t>
  </si>
  <si>
    <t>ADECUACIÓN DE LA SEDE TERRITORIAL CHOCÓ - INVIAS.</t>
  </si>
  <si>
    <t>ALBERTO REFAEL TOLEDO VERGARA</t>
  </si>
  <si>
    <t>HABILITAR Y/O BRINDAR TRANSITABILIDAD EN LA RED VIAL A CARGO  DEL INVIAS A TRAVÉS DEL SISTEMA DE MONTO AGOTABLE EN VIAS A CARGO DE LA DIRECCION TERRITORIAL</t>
  </si>
  <si>
    <t>ENTREGA Y RECIBO DEFINITIVO</t>
  </si>
  <si>
    <t>ESTUDIOS Y DISEÑOS PARA EL MEJORAMIENTO, MANTENIMIENTO Y ADECUACIÓN DE LA
SEDE DE LA DIRECCIÓN TERRITORIAL CHOCÓ DEL INSTITUTO NACIONAL DE VIAS.</t>
  </si>
  <si>
    <t>GEOCIVILES INGENIERIA S.A.S.</t>
  </si>
  <si>
    <t>FILA_380</t>
  </si>
  <si>
    <t>FILA_381</t>
  </si>
  <si>
    <t>FILA_382</t>
  </si>
  <si>
    <t>FILA_383</t>
  </si>
  <si>
    <t>FILA_384</t>
  </si>
  <si>
    <t>FILA_385</t>
  </si>
  <si>
    <t>FILA_386</t>
  </si>
  <si>
    <t>FILA_387</t>
  </si>
  <si>
    <t>FILA_388</t>
  </si>
  <si>
    <t>FILA_389</t>
  </si>
  <si>
    <t>FILA_390</t>
  </si>
  <si>
    <t>FILA_391</t>
  </si>
  <si>
    <t>FILA_392</t>
  </si>
  <si>
    <t>FILA_393</t>
  </si>
  <si>
    <t>FILA_394</t>
  </si>
  <si>
    <t>"724</t>
  </si>
  <si>
    <t>2020/04/29</t>
  </si>
  <si>
    <t>HERNAN BARRETO AGUDELO</t>
  </si>
  <si>
    <t>DIRECTOR TERRITORIAL ENCARGADO</t>
  </si>
  <si>
    <t>HABILITAR Y/O BRINDAR TRANSITABILIDAD EN LA RED VIAL A CARGO DE INVIAS A TRAVÉS DEL SISTEMA MONTO AGOTABLE VÍAS A CARGO TERRITORIAL QUINDÍO.</t>
  </si>
  <si>
    <t>OSCAR ALBERTO GUZMAN TRIVIÑO</t>
  </si>
  <si>
    <t>2020/05/27</t>
  </si>
  <si>
    <t>PAULO EMILIO BRAVO CONSULTORES S.A.S.</t>
  </si>
  <si>
    <t>FABIAN FERNANDO RINCON ALZATE</t>
  </si>
  <si>
    <t>2020/05/21</t>
  </si>
  <si>
    <t>2021/02/28</t>
  </si>
  <si>
    <t>Contrato liquidado</t>
  </si>
  <si>
    <t>"860</t>
  </si>
  <si>
    <t>2021/04/12</t>
  </si>
  <si>
    <t>HABILITAR Y/O BRINDAR TRANSITABILIDAD EN LA RED VIAL A CARGO DEL INVIAS A TRAVÉS DEL SISTEMA DE MONTO AGOTABLE, EN VÍAS A CARGO DE LA DIRECCIÓN TERRITORIAL QUINDÍO.</t>
  </si>
  <si>
    <t>JULIAN ANDRES CASTRILLON GONZALEZ</t>
  </si>
  <si>
    <t>2021/04/14</t>
  </si>
  <si>
    <t>2021/04/21</t>
  </si>
  <si>
    <t>FILA_395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</si>
</sst>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 #,##0;[Red]\-&quot;$&quot;\ #,##0"/>
    <numFmt numFmtId="41" formatCode="_-* #,##0_-;\-* #,##0_-;_-* &quot;-&quot;_-;_-@_-"/>
    <numFmt numFmtId="44" formatCode="_-&quot;$&quot;\ * #,##0.00_-;\-&quot;$&quot;\ * #,##0.00_-;_-&quot;$&quot;\ * &quot;-&quot;??_-;_-@_-"/>
    <numFmt numFmtId="43" formatCode="_-* #,##0.00_-;\-* #,##0.00_-;_-* &quot;-&quot;??_-;_-@_-"/>
    <numFmt numFmtId="164" formatCode="yyyy/mm/dd"/>
    <numFmt numFmtId="165" formatCode="0.0%"/>
    <numFmt numFmtId="166" formatCode="yyyy\-mm\-dd;@"/>
    <numFmt numFmtId="167" formatCode="0.0000"/>
  </numFmts>
  <fonts count="14"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8"/>
      <name val="Calibri"/>
      <family val="2"/>
      <scheme val="minor"/>
    </font>
    <font>
      <sz val="11"/>
      <name val="Calibri"/>
      <family val="2"/>
      <scheme val="minor"/>
    </font>
    <font>
      <sz val="11"/>
      <color indexed="8"/>
      <name val="Calibri"/>
      <family val="2"/>
      <scheme val="minor"/>
    </font>
    <font>
      <sz val="11"/>
      <color rgb="FF000000"/>
      <name val="Calibri"/>
      <family val="2"/>
      <scheme val="minor"/>
    </font>
    <font>
      <sz val="10"/>
      <color indexed="8"/>
      <name val="Arial"/>
      <family val="2"/>
    </font>
    <font>
      <sz val="12"/>
      <color indexed="8"/>
      <name val="Arial"/>
      <family val="2"/>
    </font>
    <font>
      <sz val="11"/>
      <color rgb="FF201F1E"/>
      <name val="Calibri"/>
      <family val="2"/>
    </font>
    <font>
      <sz val="11"/>
      <color indexed="8"/>
      <name val="Arial"/>
      <family val="2"/>
    </font>
    <font>
      <sz val="10"/>
      <color indexed="8"/>
      <name val="Calibri"/>
      <family val="2"/>
      <scheme val="minor"/>
    </font>
    <font>
      <sz val="11"/>
      <color rgb="FF323130"/>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FF"/>
        <bgColor rgb="FF000000"/>
      </patternFill>
    </fill>
    <fill>
      <patternFill patternType="solid">
        <fgColor rgb="FFFF000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medium">
        <color rgb="FFD4D4D4"/>
      </left>
      <right style="medium">
        <color rgb="FFD4D4D4"/>
      </right>
      <top style="medium">
        <color rgb="FFD4D4D4"/>
      </top>
      <bottom style="medium">
        <color rgb="FFD4D4D4"/>
      </bottom>
      <diagonal/>
    </border>
    <border>
      <left/>
      <right style="medium">
        <color rgb="FFD4D4D4"/>
      </right>
      <top style="medium">
        <color rgb="FFD4D4D4"/>
      </top>
      <bottom style="medium">
        <color rgb="FFD4D4D4"/>
      </bottom>
      <diagonal/>
    </border>
    <border>
      <left style="thin">
        <color auto="1"/>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s>
  <cellStyleXfs count="19">
    <xf numFmtId="0" fontId="0" fillId="0" borderId="0"/>
    <xf numFmtId="0" fontId="1"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43" fontId="6" fillId="0" borderId="0" applyFont="0" applyFill="0" applyBorder="0" applyAlignment="0" applyProtection="0"/>
    <xf numFmtId="0" fontId="6" fillId="0" borderId="2"/>
    <xf numFmtId="0" fontId="6" fillId="0" borderId="2"/>
    <xf numFmtId="41"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cellStyleXfs>
  <cellXfs count="15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5" fillId="0" borderId="3" xfId="0" applyFont="1" applyBorder="1" applyAlignment="1" applyProtection="1">
      <alignment vertical="center"/>
      <protection locked="0"/>
    </xf>
    <xf numFmtId="0" fontId="0" fillId="0" borderId="2" xfId="0" applyBorder="1" applyAlignment="1">
      <alignment horizontal="center" vertical="center"/>
    </xf>
    <xf numFmtId="0" fontId="0" fillId="0" borderId="3" xfId="0" applyBorder="1" applyAlignment="1" applyProtection="1">
      <alignment horizontal="left" vertical="center"/>
      <protection locked="0"/>
    </xf>
    <xf numFmtId="0" fontId="0" fillId="0" borderId="5" xfId="0" applyBorder="1" applyAlignment="1" applyProtection="1">
      <alignment vertical="center"/>
      <protection locked="0"/>
    </xf>
    <xf numFmtId="0" fontId="0" fillId="0" borderId="3" xfId="0" applyBorder="1"/>
    <xf numFmtId="0" fontId="0" fillId="0" borderId="3" xfId="0" applyBorder="1" applyAlignment="1" applyProtection="1">
      <alignment vertical="top" wrapText="1"/>
      <protection locked="0"/>
    </xf>
    <xf numFmtId="0" fontId="0" fillId="0" borderId="5" xfId="0" applyBorder="1" applyAlignment="1" applyProtection="1">
      <alignment horizontal="left" vertical="center"/>
      <protection locked="0"/>
    </xf>
    <xf numFmtId="164" fontId="0" fillId="0" borderId="5" xfId="0" applyNumberFormat="1" applyBorder="1" applyAlignment="1" applyProtection="1">
      <alignment vertical="center"/>
      <protection locked="0"/>
    </xf>
    <xf numFmtId="0" fontId="0" fillId="0" borderId="3" xfId="0" applyBorder="1" applyAlignment="1">
      <alignment vertical="top" wrapText="1"/>
    </xf>
    <xf numFmtId="164" fontId="0" fillId="0" borderId="3" xfId="0" applyNumberFormat="1" applyBorder="1" applyAlignment="1" applyProtection="1">
      <alignment vertical="top"/>
      <protection locked="0"/>
    </xf>
    <xf numFmtId="1" fontId="0" fillId="0" borderId="5" xfId="0" applyNumberFormat="1" applyBorder="1" applyAlignment="1" applyProtection="1">
      <alignment vertical="center"/>
      <protection locked="0"/>
    </xf>
    <xf numFmtId="0" fontId="0" fillId="0" borderId="3" xfId="0" applyBorder="1" applyAlignment="1" applyProtection="1">
      <alignment vertical="top"/>
      <protection locked="0"/>
    </xf>
    <xf numFmtId="0" fontId="0" fillId="0" borderId="3" xfId="0" applyBorder="1" applyAlignment="1">
      <alignment vertical="top"/>
    </xf>
    <xf numFmtId="3" fontId="0" fillId="0" borderId="3" xfId="0" applyNumberFormat="1" applyBorder="1" applyAlignment="1" applyProtection="1">
      <alignment vertical="center"/>
      <protection locked="0"/>
    </xf>
    <xf numFmtId="0" fontId="0" fillId="0" borderId="3" xfId="0"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5" xfId="0" applyBorder="1" applyAlignment="1" applyProtection="1">
      <alignment vertical="top"/>
      <protection locked="0"/>
    </xf>
    <xf numFmtId="0" fontId="0" fillId="0" borderId="5" xfId="0" applyBorder="1" applyAlignment="1">
      <alignment vertical="top"/>
    </xf>
    <xf numFmtId="164" fontId="0" fillId="0" borderId="5" xfId="0" applyNumberFormat="1" applyBorder="1" applyAlignment="1" applyProtection="1">
      <alignment vertical="top"/>
      <protection locked="0"/>
    </xf>
    <xf numFmtId="0" fontId="0" fillId="0" borderId="5" xfId="0" applyBorder="1"/>
    <xf numFmtId="3" fontId="0" fillId="0" borderId="5" xfId="0" applyNumberFormat="1" applyBorder="1" applyAlignment="1" applyProtection="1">
      <alignment vertical="center"/>
      <protection locked="0"/>
    </xf>
    <xf numFmtId="0" fontId="0" fillId="0" borderId="3" xfId="0" applyBorder="1" applyAlignment="1">
      <alignment horizontal="center" vertical="center"/>
    </xf>
    <xf numFmtId="0" fontId="5" fillId="0" borderId="5" xfId="0" applyFont="1" applyBorder="1" applyAlignment="1" applyProtection="1">
      <alignment vertical="center"/>
      <protection locked="0"/>
    </xf>
    <xf numFmtId="0" fontId="0" fillId="0" borderId="5" xfId="0" applyBorder="1" applyAlignment="1">
      <alignment horizontal="center" vertical="center"/>
    </xf>
    <xf numFmtId="3" fontId="0" fillId="0" borderId="3" xfId="0" applyNumberFormat="1" applyBorder="1"/>
    <xf numFmtId="0" fontId="0" fillId="0" borderId="3" xfId="0" applyBorder="1" applyAlignment="1">
      <alignment wrapText="1"/>
    </xf>
    <xf numFmtId="0" fontId="0" fillId="0" borderId="6" xfId="0" applyBorder="1" applyAlignment="1" applyProtection="1">
      <alignment vertical="top"/>
      <protection locked="0"/>
    </xf>
    <xf numFmtId="0" fontId="6" fillId="4" borderId="3" xfId="2" applyFill="1" applyBorder="1" applyAlignment="1" applyProtection="1">
      <alignment vertical="center"/>
      <protection locked="0"/>
    </xf>
    <xf numFmtId="0" fontId="6" fillId="4" borderId="3" xfId="3" applyFill="1" applyBorder="1" applyAlignment="1" applyProtection="1">
      <alignment vertical="center"/>
      <protection locked="0"/>
    </xf>
    <xf numFmtId="0" fontId="6" fillId="4" borderId="3" xfId="4" applyFill="1" applyBorder="1" applyAlignment="1" applyProtection="1">
      <alignment vertical="center"/>
      <protection locked="0"/>
    </xf>
    <xf numFmtId="0" fontId="6" fillId="4" borderId="3" xfId="5" applyFill="1" applyBorder="1" applyAlignment="1" applyProtection="1">
      <alignment vertical="center"/>
      <protection locked="0"/>
    </xf>
    <xf numFmtId="0" fontId="6" fillId="4" borderId="3" xfId="6" applyFill="1" applyBorder="1" applyAlignment="1" applyProtection="1">
      <alignment vertical="center"/>
      <protection locked="0"/>
    </xf>
    <xf numFmtId="164" fontId="6" fillId="4" borderId="3" xfId="7" applyNumberFormat="1" applyFill="1" applyBorder="1" applyAlignment="1" applyProtection="1">
      <alignment vertical="center"/>
      <protection locked="0"/>
    </xf>
    <xf numFmtId="0" fontId="0" fillId="4" borderId="7" xfId="0" applyFill="1" applyBorder="1" applyAlignment="1" applyProtection="1">
      <alignment vertical="center"/>
      <protection locked="0"/>
    </xf>
    <xf numFmtId="164" fontId="6" fillId="4" borderId="3" xfId="8" applyNumberFormat="1" applyFill="1" applyBorder="1" applyAlignment="1" applyProtection="1">
      <alignment vertical="center"/>
      <protection locked="0"/>
    </xf>
    <xf numFmtId="0" fontId="6" fillId="4" borderId="3" xfId="9" applyFill="1" applyBorder="1" applyAlignment="1" applyProtection="1">
      <alignment vertical="center"/>
      <protection locked="0"/>
    </xf>
    <xf numFmtId="164" fontId="6" fillId="4" borderId="3" xfId="10" applyNumberFormat="1" applyFill="1" applyBorder="1" applyAlignment="1" applyProtection="1">
      <alignment vertical="center"/>
      <protection locked="0"/>
    </xf>
    <xf numFmtId="0" fontId="6" fillId="4" borderId="3" xfId="11" applyFill="1" applyBorder="1" applyAlignment="1" applyProtection="1">
      <alignment vertical="center"/>
      <protection locked="0"/>
    </xf>
    <xf numFmtId="164" fontId="6" fillId="4" borderId="3" xfId="12" applyNumberFormat="1"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6" fillId="4" borderId="3" xfId="14" applyFill="1" applyBorder="1" applyAlignment="1" applyProtection="1">
      <alignment vertical="center"/>
      <protection locked="0"/>
    </xf>
    <xf numFmtId="164" fontId="0" fillId="4" borderId="3" xfId="0" applyNumberFormat="1" applyFill="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4" borderId="3" xfId="13" applyNumberFormat="1" applyFont="1" applyFill="1" applyBorder="1" applyAlignment="1" applyProtection="1">
      <alignment vertical="center"/>
      <protection locked="0"/>
    </xf>
    <xf numFmtId="2" fontId="0" fillId="4" borderId="3" xfId="0" applyNumberFormat="1" applyFill="1" applyBorder="1" applyAlignment="1" applyProtection="1">
      <alignment vertical="center"/>
      <protection locked="0"/>
    </xf>
    <xf numFmtId="0" fontId="6" fillId="5" borderId="3" xfId="2" applyFill="1" applyBorder="1" applyAlignment="1" applyProtection="1">
      <alignment vertical="center"/>
      <protection locked="0"/>
    </xf>
    <xf numFmtId="0" fontId="6" fillId="0" borderId="3" xfId="7" applyBorder="1" applyAlignment="1" applyProtection="1">
      <alignment horizontal="center" vertical="center"/>
      <protection locked="0"/>
    </xf>
    <xf numFmtId="164" fontId="0" fillId="0" borderId="3" xfId="0" applyNumberFormat="1" applyBorder="1" applyAlignment="1" applyProtection="1">
      <alignment horizontal="center" vertical="center"/>
      <protection locked="0"/>
    </xf>
    <xf numFmtId="0" fontId="6" fillId="0" borderId="3" xfId="15" applyBorder="1" applyAlignment="1" applyProtection="1">
      <alignment vertical="center"/>
      <protection locked="0"/>
    </xf>
    <xf numFmtId="0" fontId="6" fillId="4" borderId="3" xfId="15" applyFill="1" applyBorder="1" applyAlignment="1" applyProtection="1">
      <alignment vertical="center"/>
      <protection locked="0"/>
    </xf>
    <xf numFmtId="164" fontId="6" fillId="0" borderId="3" xfId="15" applyNumberFormat="1" applyBorder="1" applyAlignment="1" applyProtection="1">
      <alignment horizontal="center" vertical="center"/>
      <protection locked="0"/>
    </xf>
    <xf numFmtId="0" fontId="6" fillId="3" borderId="2" xfId="15" applyFill="1" applyAlignment="1">
      <alignment horizontal="center" vertical="center"/>
    </xf>
    <xf numFmtId="164" fontId="6" fillId="0" borderId="3" xfId="15" applyNumberFormat="1" applyBorder="1" applyAlignment="1" applyProtection="1">
      <alignment vertical="center"/>
      <protection locked="0"/>
    </xf>
    <xf numFmtId="164" fontId="6" fillId="4" borderId="3" xfId="15" applyNumberFormat="1" applyFill="1" applyBorder="1" applyAlignment="1" applyProtection="1">
      <alignment vertical="center"/>
      <protection locked="0"/>
    </xf>
    <xf numFmtId="0" fontId="1" fillId="4" borderId="3" xfId="1" applyFill="1" applyBorder="1" applyAlignment="1" applyProtection="1">
      <alignment vertical="center"/>
      <protection locked="0"/>
    </xf>
    <xf numFmtId="0" fontId="0" fillId="0" borderId="4" xfId="0" applyBorder="1" applyAlignment="1" applyProtection="1">
      <alignment vertical="center"/>
      <protection locked="0"/>
    </xf>
    <xf numFmtId="0" fontId="0" fillId="4" borderId="4" xfId="0" applyFill="1" applyBorder="1" applyAlignment="1" applyProtection="1">
      <alignment vertical="center"/>
      <protection locked="0"/>
    </xf>
    <xf numFmtId="0" fontId="0" fillId="0" borderId="4" xfId="0" applyBorder="1"/>
    <xf numFmtId="164" fontId="6" fillId="0" borderId="4" xfId="2" applyNumberFormat="1" applyBorder="1" applyAlignment="1" applyProtection="1">
      <alignment vertical="center"/>
      <protection locked="0"/>
    </xf>
    <xf numFmtId="14" fontId="0" fillId="0" borderId="4" xfId="0" applyNumberFormat="1" applyBorder="1"/>
    <xf numFmtId="164" fontId="0" fillId="4" borderId="3" xfId="0" applyNumberFormat="1" applyFill="1" applyBorder="1" applyAlignment="1" applyProtection="1">
      <alignment horizontal="right" vertical="center"/>
      <protection locked="0"/>
    </xf>
    <xf numFmtId="0" fontId="0" fillId="4" borderId="3" xfId="0" applyFill="1" applyBorder="1" applyAlignment="1" applyProtection="1">
      <alignment vertical="center" wrapText="1"/>
      <protection locked="0"/>
    </xf>
    <xf numFmtId="0" fontId="5" fillId="5" borderId="3" xfId="0" applyFont="1" applyFill="1" applyBorder="1" applyAlignment="1" applyProtection="1">
      <alignment vertical="center"/>
      <protection locked="0"/>
    </xf>
    <xf numFmtId="4" fontId="0" fillId="4" borderId="3" xfId="0" applyNumberFormat="1" applyFill="1" applyBorder="1" applyAlignment="1" applyProtection="1">
      <alignment horizontal="left" vertical="center" indent="2"/>
      <protection locked="0"/>
    </xf>
    <xf numFmtId="0" fontId="7" fillId="6" borderId="3" xfId="0" applyFont="1" applyFill="1" applyBorder="1" applyAlignment="1">
      <alignment vertical="center"/>
    </xf>
    <xf numFmtId="6" fontId="0" fillId="4" borderId="8" xfId="0" applyNumberFormat="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9" fontId="0" fillId="4" borderId="3" xfId="18" applyFon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5" borderId="0" xfId="0" applyFill="1"/>
    <xf numFmtId="0" fontId="0" fillId="5" borderId="3" xfId="0" quotePrefix="1" applyFill="1" applyBorder="1" applyAlignment="1" applyProtection="1">
      <alignment vertical="center"/>
      <protection locked="0"/>
    </xf>
    <xf numFmtId="0" fontId="0" fillId="5" borderId="2" xfId="0" applyFill="1" applyBorder="1" applyAlignment="1">
      <alignment horizontal="center" vertical="center"/>
    </xf>
    <xf numFmtId="0" fontId="0" fillId="5" borderId="3" xfId="2" applyFont="1" applyFill="1" applyBorder="1" applyAlignment="1" applyProtection="1">
      <alignment vertical="center"/>
      <protection locked="0"/>
    </xf>
    <xf numFmtId="0" fontId="8" fillId="5" borderId="3" xfId="0" applyFont="1" applyFill="1" applyBorder="1"/>
    <xf numFmtId="0" fontId="9" fillId="5" borderId="3" xfId="0" applyFont="1" applyFill="1" applyBorder="1"/>
    <xf numFmtId="3" fontId="6" fillId="5" borderId="3" xfId="2" applyNumberFormat="1" applyFill="1" applyBorder="1" applyAlignment="1" applyProtection="1">
      <alignment vertical="center"/>
      <protection locked="0"/>
    </xf>
    <xf numFmtId="0" fontId="9" fillId="5" borderId="0" xfId="0" applyFont="1" applyFill="1"/>
    <xf numFmtId="0" fontId="0" fillId="5" borderId="7" xfId="0" applyFill="1" applyBorder="1" applyAlignment="1" applyProtection="1">
      <alignment vertical="center"/>
      <protection locked="0"/>
    </xf>
    <xf numFmtId="41" fontId="0" fillId="5" borderId="3" xfId="16" applyFont="1" applyFill="1" applyBorder="1" applyAlignment="1" applyProtection="1">
      <alignment vertical="center"/>
      <protection locked="0"/>
    </xf>
    <xf numFmtId="164" fontId="6" fillId="5" borderId="3" xfId="2" applyNumberFormat="1" applyFill="1" applyBorder="1" applyAlignment="1" applyProtection="1">
      <alignment vertical="center"/>
      <protection locked="0"/>
    </xf>
    <xf numFmtId="164" fontId="6" fillId="5" borderId="3" xfId="8" applyNumberFormat="1" applyFill="1" applyBorder="1" applyAlignment="1" applyProtection="1">
      <alignment vertical="center"/>
      <protection locked="0"/>
    </xf>
    <xf numFmtId="9" fontId="10" fillId="5" borderId="9" xfId="0" applyNumberFormat="1" applyFont="1" applyFill="1" applyBorder="1" applyAlignment="1">
      <alignment horizontal="right" vertical="center" wrapText="1"/>
    </xf>
    <xf numFmtId="9" fontId="10" fillId="5" borderId="10" xfId="0" applyNumberFormat="1" applyFont="1" applyFill="1" applyBorder="1" applyAlignment="1">
      <alignment horizontal="right" vertical="center" wrapText="1"/>
    </xf>
    <xf numFmtId="165" fontId="10" fillId="5" borderId="10" xfId="0" applyNumberFormat="1" applyFont="1" applyFill="1" applyBorder="1" applyAlignment="1">
      <alignment horizontal="right" vertical="center" wrapText="1"/>
    </xf>
    <xf numFmtId="0" fontId="11" fillId="5" borderId="0" xfId="0" applyFont="1" applyFill="1"/>
    <xf numFmtId="3" fontId="11" fillId="5" borderId="0" xfId="0" applyNumberFormat="1" applyFont="1" applyFill="1"/>
    <xf numFmtId="9" fontId="6" fillId="5" borderId="3" xfId="2" applyNumberFormat="1" applyFill="1" applyBorder="1" applyAlignment="1" applyProtection="1">
      <alignment vertical="center"/>
      <protection locked="0"/>
    </xf>
    <xf numFmtId="165" fontId="6" fillId="5" borderId="3" xfId="2" applyNumberFormat="1" applyFill="1" applyBorder="1" applyAlignment="1" applyProtection="1">
      <alignment vertical="center"/>
      <protection locked="0"/>
    </xf>
    <xf numFmtId="0" fontId="12" fillId="5" borderId="3" xfId="0" applyFont="1" applyFill="1" applyBorder="1" applyAlignment="1" applyProtection="1">
      <alignment vertical="center"/>
      <protection locked="0"/>
    </xf>
    <xf numFmtId="0" fontId="6" fillId="5" borderId="2" xfId="2" applyFill="1" applyAlignment="1">
      <alignment horizontal="center" vertical="center"/>
    </xf>
    <xf numFmtId="9" fontId="0" fillId="5" borderId="3" xfId="0" applyNumberFormat="1" applyFill="1" applyBorder="1" applyAlignment="1" applyProtection="1">
      <alignment vertical="center"/>
      <protection locked="0"/>
    </xf>
    <xf numFmtId="1" fontId="0" fillId="5" borderId="3" xfId="0" applyNumberFormat="1" applyFill="1" applyBorder="1" applyAlignment="1" applyProtection="1">
      <alignment vertical="center"/>
      <protection locked="0"/>
    </xf>
    <xf numFmtId="0" fontId="0" fillId="5" borderId="3" xfId="0" applyFill="1" applyBorder="1" applyAlignment="1" applyProtection="1">
      <alignment horizontal="right" vertical="center"/>
      <protection locked="0"/>
    </xf>
    <xf numFmtId="0" fontId="13" fillId="5" borderId="11" xfId="0" applyFont="1" applyFill="1" applyBorder="1" applyAlignment="1">
      <alignment horizontal="left" vertical="center"/>
    </xf>
    <xf numFmtId="0" fontId="0" fillId="5" borderId="11" xfId="0" applyFill="1" applyBorder="1" applyAlignment="1">
      <alignment horizontal="left" vertical="center"/>
    </xf>
    <xf numFmtId="0" fontId="0" fillId="5" borderId="11" xfId="0" applyFill="1" applyBorder="1" applyAlignment="1" applyProtection="1">
      <alignment horizontal="left" vertical="center"/>
      <protection locked="0"/>
    </xf>
    <xf numFmtId="44" fontId="0" fillId="5" borderId="3" xfId="17" applyFont="1" applyFill="1" applyBorder="1" applyAlignment="1" applyProtection="1">
      <alignment horizontal="right" vertical="center"/>
      <protection locked="0"/>
    </xf>
    <xf numFmtId="0" fontId="0" fillId="5" borderId="3" xfId="0" applyFill="1" applyBorder="1" applyAlignment="1" applyProtection="1">
      <alignment horizontal="left" vertical="center"/>
      <protection locked="0"/>
    </xf>
    <xf numFmtId="44" fontId="0" fillId="5" borderId="3" xfId="17" applyFont="1" applyFill="1" applyBorder="1" applyAlignment="1" applyProtection="1">
      <alignment vertical="center"/>
      <protection locked="0"/>
    </xf>
    <xf numFmtId="0" fontId="0" fillId="5" borderId="3" xfId="0" applyFill="1" applyBorder="1" applyAlignment="1" applyProtection="1">
      <alignment horizontal="center" vertical="center"/>
      <protection locked="0"/>
    </xf>
    <xf numFmtId="0" fontId="6" fillId="5" borderId="3" xfId="4" applyFill="1" applyBorder="1" applyAlignment="1" applyProtection="1">
      <alignment vertical="center"/>
      <protection locked="0"/>
    </xf>
    <xf numFmtId="2" fontId="0" fillId="5" borderId="3" xfId="0" applyNumberFormat="1" applyFill="1" applyBorder="1" applyAlignment="1" applyProtection="1">
      <alignment vertical="center"/>
      <protection locked="0"/>
    </xf>
    <xf numFmtId="0" fontId="5" fillId="5" borderId="3" xfId="0" applyFont="1" applyFill="1" applyBorder="1" applyAlignment="1" applyProtection="1">
      <alignment horizontal="center" vertical="center"/>
      <protection locked="0"/>
    </xf>
    <xf numFmtId="164" fontId="0" fillId="5" borderId="3" xfId="0" applyNumberFormat="1" applyFill="1" applyBorder="1" applyAlignment="1" applyProtection="1">
      <alignment horizontal="right" vertical="center"/>
      <protection locked="0"/>
    </xf>
    <xf numFmtId="3" fontId="0" fillId="5" borderId="3" xfId="0" applyNumberFormat="1" applyFill="1" applyBorder="1" applyAlignment="1" applyProtection="1">
      <alignment vertical="center"/>
      <protection locked="0"/>
    </xf>
    <xf numFmtId="0" fontId="6" fillId="5" borderId="3" xfId="14" applyFill="1" applyBorder="1" applyAlignment="1" applyProtection="1">
      <alignment vertical="center"/>
      <protection locked="0"/>
    </xf>
    <xf numFmtId="0" fontId="0" fillId="7" borderId="3" xfId="0" applyFill="1" applyBorder="1" applyAlignment="1" applyProtection="1">
      <alignment vertical="center"/>
      <protection locked="0"/>
    </xf>
    <xf numFmtId="164" fontId="0" fillId="7" borderId="3" xfId="0" applyNumberFormat="1" applyFill="1" applyBorder="1" applyAlignment="1" applyProtection="1">
      <alignment vertical="center"/>
      <protection locked="0"/>
    </xf>
    <xf numFmtId="0" fontId="0" fillId="7" borderId="2" xfId="0" applyFill="1" applyBorder="1" applyAlignment="1">
      <alignment horizontal="center" vertical="center"/>
    </xf>
    <xf numFmtId="0" fontId="0" fillId="7" borderId="3" xfId="0" applyFill="1" applyBorder="1" applyAlignment="1" applyProtection="1">
      <alignment horizontal="center" vertical="center"/>
      <protection locked="0"/>
    </xf>
    <xf numFmtId="0" fontId="6" fillId="0" borderId="3" xfId="3" applyBorder="1" applyAlignment="1" applyProtection="1">
      <alignment vertical="center"/>
      <protection locked="0"/>
    </xf>
    <xf numFmtId="0" fontId="0" fillId="4" borderId="3" xfId="0" quotePrefix="1" applyFill="1" applyBorder="1" applyAlignment="1" applyProtection="1">
      <alignment vertical="center"/>
      <protection locked="0"/>
    </xf>
    <xf numFmtId="166" fontId="0" fillId="4" borderId="3" xfId="0" quotePrefix="1" applyNumberFormat="1"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0" fontId="5" fillId="4" borderId="3" xfId="0" applyFont="1" applyFill="1" applyBorder="1" applyAlignment="1" applyProtection="1">
      <alignment vertical="center"/>
      <protection locked="0"/>
    </xf>
    <xf numFmtId="164" fontId="5" fillId="4" borderId="3" xfId="0" applyNumberFormat="1" applyFont="1" applyFill="1" applyBorder="1" applyAlignment="1" applyProtection="1">
      <alignment vertical="center"/>
      <protection locked="0"/>
    </xf>
    <xf numFmtId="0" fontId="5" fillId="4" borderId="3" xfId="0" applyFont="1" applyFill="1" applyBorder="1" applyAlignment="1" applyProtection="1">
      <alignment horizontal="left" vertical="center"/>
      <protection locked="0"/>
    </xf>
    <xf numFmtId="164" fontId="5" fillId="4" borderId="3" xfId="0" applyNumberFormat="1" applyFont="1" applyFill="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164" fontId="5" fillId="0" borderId="3" xfId="0" applyNumberFormat="1" applyFont="1" applyBorder="1" applyAlignment="1" applyProtection="1">
      <alignment horizontal="left" vertical="center"/>
      <protection locked="0"/>
    </xf>
    <xf numFmtId="0" fontId="5" fillId="0" borderId="12" xfId="0" applyFont="1" applyBorder="1" applyAlignment="1" applyProtection="1">
      <alignment vertical="center"/>
      <protection locked="0"/>
    </xf>
    <xf numFmtId="164" fontId="5" fillId="0" borderId="12" xfId="0" applyNumberFormat="1" applyFont="1" applyBorder="1" applyAlignment="1" applyProtection="1">
      <alignment vertical="center"/>
      <protection locked="0"/>
    </xf>
    <xf numFmtId="0" fontId="5" fillId="0" borderId="12" xfId="0" applyFont="1" applyBorder="1" applyAlignment="1">
      <alignment horizontal="center" vertical="center"/>
    </xf>
    <xf numFmtId="164" fontId="5" fillId="0" borderId="12" xfId="0" applyNumberFormat="1" applyFont="1" applyBorder="1" applyAlignment="1" applyProtection="1">
      <alignment horizontal="left" vertical="center"/>
      <protection locked="0"/>
    </xf>
    <xf numFmtId="164" fontId="5" fillId="0" borderId="12" xfId="0" applyNumberFormat="1" applyFont="1" applyBorder="1" applyAlignment="1" applyProtection="1">
      <alignment horizontal="center" vertical="center"/>
      <protection locked="0"/>
    </xf>
    <xf numFmtId="167" fontId="5" fillId="0" borderId="12" xfId="0" applyNumberFormat="1" applyFont="1" applyBorder="1" applyAlignment="1" applyProtection="1">
      <alignment vertical="center"/>
      <protection locked="0"/>
    </xf>
    <xf numFmtId="0" fontId="5" fillId="0" borderId="13" xfId="0" applyFont="1" applyBorder="1" applyAlignment="1" applyProtection="1">
      <alignment vertical="center"/>
      <protection locked="0"/>
    </xf>
    <xf numFmtId="164" fontId="5" fillId="0" borderId="13" xfId="0" applyNumberFormat="1" applyFont="1" applyBorder="1" applyAlignment="1" applyProtection="1">
      <alignment vertical="center"/>
      <protection locked="0"/>
    </xf>
    <xf numFmtId="0" fontId="5" fillId="0" borderId="13" xfId="0" applyFont="1" applyBorder="1" applyAlignment="1">
      <alignment horizontal="center" vertical="center"/>
    </xf>
    <xf numFmtId="164" fontId="5" fillId="0" borderId="13" xfId="0" applyNumberFormat="1" applyFont="1" applyBorder="1" applyAlignment="1" applyProtection="1">
      <alignment horizontal="left" vertical="center"/>
      <protection locked="0"/>
    </xf>
    <xf numFmtId="164" fontId="5" fillId="0" borderId="13" xfId="0" applyNumberFormat="1" applyFont="1" applyBorder="1" applyAlignment="1" applyProtection="1">
      <alignment horizontal="center" vertical="center"/>
      <protection locked="0"/>
    </xf>
    <xf numFmtId="167" fontId="5" fillId="0" borderId="13" xfId="0" applyNumberFormat="1" applyFont="1" applyBorder="1" applyAlignment="1" applyProtection="1">
      <alignment vertical="center"/>
      <protection locked="0"/>
    </xf>
    <xf numFmtId="1" fontId="5" fillId="0" borderId="13" xfId="0" applyNumberFormat="1"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0" fontId="5" fillId="0" borderId="13" xfId="0" applyFont="1" applyBorder="1" applyAlignment="1" applyProtection="1">
      <alignment vertical="center" wrapText="1"/>
      <protection locked="0"/>
    </xf>
    <xf numFmtId="1" fontId="5" fillId="0" borderId="13" xfId="0" applyNumberFormat="1" applyFont="1" applyBorder="1" applyAlignment="1" applyProtection="1">
      <alignment vertical="center"/>
      <protection locked="0"/>
    </xf>
    <xf numFmtId="0" fontId="5" fillId="0" borderId="13" xfId="0" applyFont="1" applyBorder="1" applyAlignment="1" applyProtection="1">
      <alignment horizontal="left" vertical="center" wrapText="1"/>
      <protection locked="0"/>
    </xf>
    <xf numFmtId="0" fontId="5" fillId="0" borderId="14" xfId="0" applyFont="1" applyBorder="1" applyAlignment="1" applyProtection="1">
      <alignment vertical="center"/>
      <protection locked="0"/>
    </xf>
    <xf numFmtId="1" fontId="5" fillId="0" borderId="14" xfId="0" applyNumberFormat="1" applyFont="1" applyBorder="1" applyAlignment="1" applyProtection="1">
      <alignment horizontal="left" vertical="center"/>
      <protection locked="0"/>
    </xf>
    <xf numFmtId="164" fontId="5" fillId="0" borderId="14" xfId="0" applyNumberFormat="1"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5" fillId="0" borderId="14" xfId="0" applyFont="1" applyBorder="1" applyAlignment="1">
      <alignment horizontal="center" vertical="center"/>
    </xf>
    <xf numFmtId="164" fontId="5" fillId="0" borderId="14" xfId="0" applyNumberFormat="1" applyFont="1" applyBorder="1" applyAlignment="1" applyProtection="1">
      <alignment horizontal="center" vertical="center"/>
      <protection locked="0"/>
    </xf>
    <xf numFmtId="1" fontId="5" fillId="0" borderId="14" xfId="0" applyNumberFormat="1" applyFont="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19">
    <cellStyle name="Millares" xfId="13" builtinId="3"/>
    <cellStyle name="Millares [0]" xfId="16" builtinId="6"/>
    <cellStyle name="Moneda" xfId="17" builtinId="4"/>
    <cellStyle name="Normal" xfId="0" builtinId="0"/>
    <cellStyle name="Normal 10" xfId="15" xr:uid="{22704CAA-D464-4649-A4DA-4C0732FD26D6}"/>
    <cellStyle name="Normal 13" xfId="6" xr:uid="{09DFF227-FD7D-4A7B-95C6-9C9496003D9B}"/>
    <cellStyle name="Normal 14" xfId="9" xr:uid="{017B457A-D024-493E-A2ED-602D7B24CB58}"/>
    <cellStyle name="Normal 15" xfId="11" xr:uid="{3EBB39AA-7C5D-48AD-99AF-656C229028DE}"/>
    <cellStyle name="Normal 17" xfId="7" xr:uid="{E9B01182-1E65-4C4F-85FE-EF2273CACE6E}"/>
    <cellStyle name="Normal 18" xfId="10" xr:uid="{AE12C7B9-2AB4-4C4A-9F5B-F2A38B327BC5}"/>
    <cellStyle name="Normal 19" xfId="12" xr:uid="{53E8E9EA-BC22-44D7-9A44-A05CD51C8A0D}"/>
    <cellStyle name="Normal 2" xfId="1" xr:uid="{27991B27-08E0-4EA2-BD6F-B9CF6C27DFF7}"/>
    <cellStyle name="Normal 26" xfId="8" xr:uid="{C3A6566D-160E-4149-AB72-1A6D0B3768F0}"/>
    <cellStyle name="Normal 28" xfId="5" xr:uid="{8AD59EBC-BD8C-4EC0-80E2-251D144C4FBB}"/>
    <cellStyle name="Normal 3" xfId="14" xr:uid="{C016B9F0-4225-4B1E-88D8-5F4B300CCBE8}"/>
    <cellStyle name="Normal 4" xfId="2" xr:uid="{39B2AD00-AA9C-4150-A4BD-50491D8FA078}"/>
    <cellStyle name="Normal 5" xfId="3" xr:uid="{156202B9-64B2-4F18-A16E-F7756E853884}"/>
    <cellStyle name="Normal 6" xfId="4" xr:uid="{A58D42AE-BD29-45A9-83DB-70312698CFB6}"/>
    <cellStyle name="Porcentaje" xfId="18"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451"/>
  <sheetViews>
    <sheetView topLeftCell="A401" workbookViewId="0">
      <selection activeCell="E409" sqref="E40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44834</v>
      </c>
    </row>
    <row r="6" spans="1:57" x14ac:dyDescent="0.25">
      <c r="B6" s="1" t="s">
        <v>7</v>
      </c>
      <c r="C6" s="1">
        <v>1</v>
      </c>
      <c r="D6" s="1" t="s">
        <v>8</v>
      </c>
    </row>
    <row r="8" spans="1:57" x14ac:dyDescent="0.25">
      <c r="A8" s="1" t="s">
        <v>9</v>
      </c>
      <c r="B8" s="154" t="s">
        <v>10</v>
      </c>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3" t="s">
        <v>69</v>
      </c>
      <c r="D11" s="3" t="s">
        <v>67</v>
      </c>
      <c r="E11" s="3" t="s">
        <v>327</v>
      </c>
      <c r="F11" s="4">
        <v>43797</v>
      </c>
      <c r="G11" s="3" t="s">
        <v>328</v>
      </c>
      <c r="H11" s="3">
        <v>71778683</v>
      </c>
      <c r="I11" s="3" t="s">
        <v>329</v>
      </c>
      <c r="J11" s="3" t="s">
        <v>82</v>
      </c>
      <c r="K11" s="3" t="s">
        <v>330</v>
      </c>
      <c r="L11" s="3" t="s">
        <v>95</v>
      </c>
      <c r="M11" s="3" t="s">
        <v>145</v>
      </c>
      <c r="N11" s="3" t="s">
        <v>67</v>
      </c>
      <c r="O11" s="2" t="s">
        <v>67</v>
      </c>
      <c r="P11" s="6">
        <v>81101500</v>
      </c>
      <c r="Q11" s="3">
        <v>398659260</v>
      </c>
      <c r="R11" s="3" t="s">
        <v>81</v>
      </c>
      <c r="S11" s="3"/>
      <c r="T11" s="3" t="s">
        <v>67</v>
      </c>
      <c r="U11" s="3" t="s">
        <v>86</v>
      </c>
      <c r="V11" s="3" t="s">
        <v>75</v>
      </c>
      <c r="W11" s="3"/>
      <c r="X11" s="3">
        <v>900364338</v>
      </c>
      <c r="Y11" s="3" t="s">
        <v>73</v>
      </c>
      <c r="Z11" s="3" t="s">
        <v>67</v>
      </c>
      <c r="AA11" s="3" t="s">
        <v>331</v>
      </c>
      <c r="AB11" s="3" t="s">
        <v>76</v>
      </c>
      <c r="AC11" s="3" t="s">
        <v>192</v>
      </c>
      <c r="AD11" s="7">
        <v>43797</v>
      </c>
      <c r="AE11" s="3" t="s">
        <v>102</v>
      </c>
      <c r="AF11" s="3" t="s">
        <v>75</v>
      </c>
      <c r="AG11" s="3"/>
      <c r="AH11" s="3">
        <v>901349393</v>
      </c>
      <c r="AI11" s="3" t="s">
        <v>134</v>
      </c>
      <c r="AJ11" s="3" t="s">
        <v>67</v>
      </c>
      <c r="AK11" s="3" t="s">
        <v>332</v>
      </c>
      <c r="AL11" s="3" t="s">
        <v>99</v>
      </c>
      <c r="AM11" s="3">
        <v>6763404</v>
      </c>
      <c r="AN11" s="3"/>
      <c r="AO11" s="3" t="s">
        <v>67</v>
      </c>
      <c r="AP11" s="3"/>
      <c r="AQ11" s="3" t="s">
        <v>333</v>
      </c>
      <c r="AR11" s="3">
        <v>990</v>
      </c>
      <c r="AS11" s="3" t="s">
        <v>103</v>
      </c>
      <c r="AT11" s="3">
        <v>0</v>
      </c>
      <c r="AU11" s="3" t="s">
        <v>104</v>
      </c>
      <c r="AV11" s="3">
        <v>49164549</v>
      </c>
      <c r="AW11" s="3">
        <v>107</v>
      </c>
      <c r="AX11" s="4">
        <v>43820</v>
      </c>
      <c r="AY11" s="4">
        <v>44918</v>
      </c>
      <c r="AZ11" s="4" t="s">
        <v>67</v>
      </c>
      <c r="BA11" s="3">
        <v>89</v>
      </c>
      <c r="BB11" s="3">
        <v>89</v>
      </c>
      <c r="BC11" s="3">
        <v>89</v>
      </c>
      <c r="BD11" s="3">
        <v>89</v>
      </c>
      <c r="BE11" s="3" t="s">
        <v>334</v>
      </c>
    </row>
    <row r="12" spans="1:57" ht="15.75" thickBot="1" x14ac:dyDescent="0.3">
      <c r="A12" s="1">
        <v>2</v>
      </c>
      <c r="B12" t="s">
        <v>318</v>
      </c>
      <c r="C12" s="3" t="s">
        <v>69</v>
      </c>
      <c r="D12" s="3"/>
      <c r="E12" s="3" t="s">
        <v>335</v>
      </c>
      <c r="F12" s="4">
        <v>43825</v>
      </c>
      <c r="G12" s="3" t="s">
        <v>328</v>
      </c>
      <c r="H12" s="3">
        <v>71778683</v>
      </c>
      <c r="I12" s="3" t="s">
        <v>329</v>
      </c>
      <c r="J12" s="3" t="s">
        <v>94</v>
      </c>
      <c r="K12" s="3" t="s">
        <v>336</v>
      </c>
      <c r="L12" s="3" t="s">
        <v>71</v>
      </c>
      <c r="M12" s="3" t="s">
        <v>116</v>
      </c>
      <c r="N12" s="3"/>
      <c r="O12" s="2"/>
      <c r="P12" s="6">
        <v>81101500</v>
      </c>
      <c r="Q12" s="3">
        <v>1908824772</v>
      </c>
      <c r="R12" s="3" t="s">
        <v>81</v>
      </c>
      <c r="S12" s="3"/>
      <c r="T12" s="3"/>
      <c r="U12" s="3" t="s">
        <v>86</v>
      </c>
      <c r="V12" s="3" t="s">
        <v>75</v>
      </c>
      <c r="W12" s="3"/>
      <c r="X12" s="3">
        <v>901349393</v>
      </c>
      <c r="Y12" s="3" t="s">
        <v>134</v>
      </c>
      <c r="Z12" s="3"/>
      <c r="AA12" s="3" t="s">
        <v>332</v>
      </c>
      <c r="AB12" s="3" t="s">
        <v>76</v>
      </c>
      <c r="AC12" s="3" t="s">
        <v>192</v>
      </c>
      <c r="AD12" s="7">
        <v>43830</v>
      </c>
      <c r="AE12" s="3" t="s">
        <v>90</v>
      </c>
      <c r="AF12" s="3" t="s">
        <v>121</v>
      </c>
      <c r="AG12" s="3"/>
      <c r="AH12" s="3"/>
      <c r="AI12" s="3"/>
      <c r="AJ12" s="3"/>
      <c r="AK12" s="3"/>
      <c r="AL12" s="3" t="s">
        <v>99</v>
      </c>
      <c r="AM12" s="3">
        <v>6763404</v>
      </c>
      <c r="AN12" s="3"/>
      <c r="AO12" s="3"/>
      <c r="AP12" s="3"/>
      <c r="AQ12" s="3" t="s">
        <v>333</v>
      </c>
      <c r="AR12" s="3">
        <v>990</v>
      </c>
      <c r="AS12" s="3" t="s">
        <v>103</v>
      </c>
      <c r="AT12" s="3">
        <v>0</v>
      </c>
      <c r="AU12" s="3" t="s">
        <v>104</v>
      </c>
      <c r="AV12" s="3">
        <v>282871470</v>
      </c>
      <c r="AW12" s="3">
        <v>105</v>
      </c>
      <c r="AX12" s="4">
        <v>43831</v>
      </c>
      <c r="AY12" s="4">
        <v>44910</v>
      </c>
      <c r="AZ12" s="4"/>
      <c r="BA12" s="3">
        <v>89</v>
      </c>
      <c r="BB12" s="3">
        <v>89</v>
      </c>
      <c r="BC12" s="3">
        <v>89</v>
      </c>
      <c r="BD12" s="3">
        <v>89</v>
      </c>
      <c r="BE12" s="3" t="s">
        <v>334</v>
      </c>
    </row>
    <row r="13" spans="1:57" ht="15.75" thickBot="1" x14ac:dyDescent="0.3">
      <c r="A13" s="1">
        <v>3</v>
      </c>
      <c r="B13" t="s">
        <v>319</v>
      </c>
      <c r="C13" s="3" t="s">
        <v>69</v>
      </c>
      <c r="D13" s="3"/>
      <c r="E13" s="3" t="s">
        <v>337</v>
      </c>
      <c r="F13" s="4">
        <v>43797</v>
      </c>
      <c r="G13" s="3" t="s">
        <v>328</v>
      </c>
      <c r="H13" s="3">
        <v>71778683</v>
      </c>
      <c r="I13" s="3" t="s">
        <v>329</v>
      </c>
      <c r="J13" s="3" t="s">
        <v>82</v>
      </c>
      <c r="K13" s="3" t="s">
        <v>338</v>
      </c>
      <c r="L13" s="3" t="s">
        <v>95</v>
      </c>
      <c r="M13" s="3" t="s">
        <v>145</v>
      </c>
      <c r="N13" s="3"/>
      <c r="O13" s="2"/>
      <c r="P13" s="6">
        <v>81101500</v>
      </c>
      <c r="Q13" s="3">
        <v>248078110</v>
      </c>
      <c r="R13" s="3" t="s">
        <v>81</v>
      </c>
      <c r="S13" s="3"/>
      <c r="T13" s="3"/>
      <c r="U13" s="3" t="s">
        <v>86</v>
      </c>
      <c r="V13" s="3" t="s">
        <v>75</v>
      </c>
      <c r="W13" s="3"/>
      <c r="X13" s="3">
        <v>900475121</v>
      </c>
      <c r="Y13" s="3" t="s">
        <v>130</v>
      </c>
      <c r="Z13" s="3"/>
      <c r="AA13" s="3" t="s">
        <v>339</v>
      </c>
      <c r="AB13" s="3" t="s">
        <v>76</v>
      </c>
      <c r="AC13" s="3" t="s">
        <v>192</v>
      </c>
      <c r="AD13" s="7">
        <v>43797</v>
      </c>
      <c r="AE13" s="3" t="s">
        <v>102</v>
      </c>
      <c r="AF13" s="3" t="s">
        <v>75</v>
      </c>
      <c r="AG13" s="3"/>
      <c r="AH13" s="3">
        <v>901349393</v>
      </c>
      <c r="AI13" s="3" t="s">
        <v>134</v>
      </c>
      <c r="AJ13" s="3"/>
      <c r="AK13" s="3" t="s">
        <v>332</v>
      </c>
      <c r="AL13" s="3" t="s">
        <v>99</v>
      </c>
      <c r="AM13" s="3">
        <v>6763404</v>
      </c>
      <c r="AN13" s="3"/>
      <c r="AO13" s="3"/>
      <c r="AP13" s="3"/>
      <c r="AQ13" s="3" t="s">
        <v>333</v>
      </c>
      <c r="AR13" s="3">
        <v>990</v>
      </c>
      <c r="AS13" s="3" t="s">
        <v>103</v>
      </c>
      <c r="AT13" s="3">
        <v>0</v>
      </c>
      <c r="AU13" s="3" t="s">
        <v>104</v>
      </c>
      <c r="AV13" s="3">
        <v>31565414</v>
      </c>
      <c r="AW13" s="3">
        <v>107</v>
      </c>
      <c r="AX13" s="4">
        <v>43801</v>
      </c>
      <c r="AY13" s="4">
        <v>44918</v>
      </c>
      <c r="AZ13" s="4"/>
      <c r="BA13" s="3">
        <v>89</v>
      </c>
      <c r="BB13" s="3">
        <v>89</v>
      </c>
      <c r="BC13" s="3">
        <v>89</v>
      </c>
      <c r="BD13" s="3">
        <v>89</v>
      </c>
      <c r="BE13" s="3" t="s">
        <v>334</v>
      </c>
    </row>
    <row r="14" spans="1:57" ht="15.75" thickBot="1" x14ac:dyDescent="0.3">
      <c r="A14" s="1">
        <v>4</v>
      </c>
      <c r="B14" t="s">
        <v>320</v>
      </c>
      <c r="C14" s="3" t="s">
        <v>69</v>
      </c>
      <c r="D14" s="3" t="s">
        <v>67</v>
      </c>
      <c r="E14" s="3" t="s">
        <v>340</v>
      </c>
      <c r="F14" s="4" t="s">
        <v>341</v>
      </c>
      <c r="G14" s="3" t="s">
        <v>342</v>
      </c>
      <c r="H14" s="3">
        <v>10259519</v>
      </c>
      <c r="I14" s="3" t="s">
        <v>343</v>
      </c>
      <c r="J14" s="3" t="s">
        <v>82</v>
      </c>
      <c r="K14" s="3" t="s">
        <v>344</v>
      </c>
      <c r="L14" s="3" t="s">
        <v>106</v>
      </c>
      <c r="M14" s="3" t="s">
        <v>149</v>
      </c>
      <c r="N14" s="3" t="s">
        <v>67</v>
      </c>
      <c r="O14" s="2" t="s">
        <v>67</v>
      </c>
      <c r="P14" s="3" t="s">
        <v>345</v>
      </c>
      <c r="Q14" s="3">
        <v>394903999</v>
      </c>
      <c r="R14" s="3" t="s">
        <v>81</v>
      </c>
      <c r="S14" s="3"/>
      <c r="T14" s="3" t="s">
        <v>67</v>
      </c>
      <c r="U14" s="3" t="s">
        <v>74</v>
      </c>
      <c r="V14" s="3" t="s">
        <v>99</v>
      </c>
      <c r="W14" s="3">
        <v>9778044</v>
      </c>
      <c r="X14" s="3"/>
      <c r="Y14" s="3" t="s">
        <v>67</v>
      </c>
      <c r="Z14" s="3" t="s">
        <v>67</v>
      </c>
      <c r="AA14" s="3" t="s">
        <v>346</v>
      </c>
      <c r="AB14" s="3" t="s">
        <v>76</v>
      </c>
      <c r="AC14" s="3" t="s">
        <v>202</v>
      </c>
      <c r="AD14" s="4" t="s">
        <v>341</v>
      </c>
      <c r="AE14" s="3" t="s">
        <v>102</v>
      </c>
      <c r="AF14" s="3" t="s">
        <v>75</v>
      </c>
      <c r="AG14" s="3"/>
      <c r="AH14" s="3">
        <v>900923533</v>
      </c>
      <c r="AI14" s="3" t="s">
        <v>85</v>
      </c>
      <c r="AJ14" s="3" t="s">
        <v>67</v>
      </c>
      <c r="AK14" s="3" t="s">
        <v>347</v>
      </c>
      <c r="AL14" s="3" t="s">
        <v>99</v>
      </c>
      <c r="AM14" s="3">
        <v>79117871</v>
      </c>
      <c r="AN14" s="3"/>
      <c r="AO14" s="3" t="s">
        <v>67</v>
      </c>
      <c r="AP14" s="3" t="s">
        <v>67</v>
      </c>
      <c r="AQ14" s="3" t="s">
        <v>348</v>
      </c>
      <c r="AR14" s="3">
        <v>90</v>
      </c>
      <c r="AS14" s="3" t="s">
        <v>103</v>
      </c>
      <c r="AT14" s="3">
        <v>0</v>
      </c>
      <c r="AU14" s="3" t="s">
        <v>113</v>
      </c>
      <c r="AV14" s="3">
        <v>0</v>
      </c>
      <c r="AW14" s="3">
        <v>0</v>
      </c>
      <c r="AX14" s="4" t="s">
        <v>349</v>
      </c>
      <c r="AY14" s="4" t="s">
        <v>350</v>
      </c>
      <c r="AZ14" s="4" t="s">
        <v>351</v>
      </c>
      <c r="BA14" s="3">
        <v>100</v>
      </c>
      <c r="BB14" s="3">
        <v>100</v>
      </c>
      <c r="BC14" s="3">
        <v>100</v>
      </c>
      <c r="BD14" s="3">
        <v>100</v>
      </c>
      <c r="BE14" s="3" t="s">
        <v>352</v>
      </c>
    </row>
    <row r="15" spans="1:57" ht="15.75" thickBot="1" x14ac:dyDescent="0.3">
      <c r="A15" s="1">
        <v>5</v>
      </c>
      <c r="B15" t="s">
        <v>321</v>
      </c>
      <c r="C15" s="3" t="s">
        <v>69</v>
      </c>
      <c r="D15" s="3" t="s">
        <v>67</v>
      </c>
      <c r="E15" s="3" t="s">
        <v>353</v>
      </c>
      <c r="F15" s="4" t="s">
        <v>349</v>
      </c>
      <c r="G15" s="3" t="s">
        <v>342</v>
      </c>
      <c r="H15" s="3">
        <v>10259519</v>
      </c>
      <c r="I15" s="3" t="s">
        <v>343</v>
      </c>
      <c r="J15" s="3" t="s">
        <v>82</v>
      </c>
      <c r="K15" s="3" t="s">
        <v>354</v>
      </c>
      <c r="L15" s="3" t="s">
        <v>115</v>
      </c>
      <c r="M15" s="3" t="s">
        <v>141</v>
      </c>
      <c r="N15" s="3" t="s">
        <v>67</v>
      </c>
      <c r="O15" s="2" t="s">
        <v>67</v>
      </c>
      <c r="P15" s="3" t="s">
        <v>355</v>
      </c>
      <c r="Q15" s="3">
        <v>91398426</v>
      </c>
      <c r="R15" s="3" t="s">
        <v>81</v>
      </c>
      <c r="S15" s="3"/>
      <c r="T15" s="3" t="s">
        <v>67</v>
      </c>
      <c r="U15" s="3" t="s">
        <v>86</v>
      </c>
      <c r="V15" s="3" t="s">
        <v>75</v>
      </c>
      <c r="W15" s="3"/>
      <c r="X15" s="3">
        <v>900923533</v>
      </c>
      <c r="Y15" s="3" t="s">
        <v>85</v>
      </c>
      <c r="Z15" s="3" t="s">
        <v>67</v>
      </c>
      <c r="AA15" s="3" t="s">
        <v>347</v>
      </c>
      <c r="AB15" s="3" t="s">
        <v>76</v>
      </c>
      <c r="AC15" s="3" t="s">
        <v>192</v>
      </c>
      <c r="AD15" s="4" t="s">
        <v>356</v>
      </c>
      <c r="AE15" s="3" t="s">
        <v>90</v>
      </c>
      <c r="AF15" s="3" t="s">
        <v>121</v>
      </c>
      <c r="AG15" s="3"/>
      <c r="AH15" s="3"/>
      <c r="AI15" s="3" t="s">
        <v>67</v>
      </c>
      <c r="AJ15" s="3" t="s">
        <v>67</v>
      </c>
      <c r="AK15" s="3" t="s">
        <v>67</v>
      </c>
      <c r="AL15" s="3" t="s">
        <v>99</v>
      </c>
      <c r="AM15" s="3">
        <v>79117871</v>
      </c>
      <c r="AN15" s="3"/>
      <c r="AO15" s="3" t="s">
        <v>67</v>
      </c>
      <c r="AP15" s="3" t="s">
        <v>67</v>
      </c>
      <c r="AQ15" s="3" t="s">
        <v>348</v>
      </c>
      <c r="AR15" s="3">
        <v>90</v>
      </c>
      <c r="AS15" s="3" t="s">
        <v>103</v>
      </c>
      <c r="AT15" s="3">
        <v>0</v>
      </c>
      <c r="AU15" s="3" t="s">
        <v>113</v>
      </c>
      <c r="AV15" s="3">
        <v>0</v>
      </c>
      <c r="AW15" s="3">
        <v>0</v>
      </c>
      <c r="AX15" s="4" t="s">
        <v>349</v>
      </c>
      <c r="AY15" s="4" t="s">
        <v>350</v>
      </c>
      <c r="AZ15" s="4" t="s">
        <v>357</v>
      </c>
      <c r="BA15" s="3">
        <v>100</v>
      </c>
      <c r="BB15" s="3">
        <v>100</v>
      </c>
      <c r="BC15" s="3">
        <v>100</v>
      </c>
      <c r="BD15" s="3">
        <v>100</v>
      </c>
      <c r="BE15" s="3" t="s">
        <v>352</v>
      </c>
    </row>
    <row r="16" spans="1:57" ht="15.75" thickBot="1" x14ac:dyDescent="0.3">
      <c r="A16" s="1">
        <v>6</v>
      </c>
      <c r="B16" t="s">
        <v>322</v>
      </c>
      <c r="C16" s="6" t="s">
        <v>69</v>
      </c>
      <c r="D16" s="6" t="s">
        <v>67</v>
      </c>
      <c r="E16" s="6" t="s">
        <v>389</v>
      </c>
      <c r="F16" s="7">
        <v>43811</v>
      </c>
      <c r="G16" s="6" t="s">
        <v>390</v>
      </c>
      <c r="H16" s="6">
        <v>83241165</v>
      </c>
      <c r="I16" s="6" t="s">
        <v>391</v>
      </c>
      <c r="J16" s="8" t="s">
        <v>189</v>
      </c>
      <c r="K16" s="6" t="s">
        <v>392</v>
      </c>
      <c r="L16" s="6" t="s">
        <v>95</v>
      </c>
      <c r="M16" s="6" t="s">
        <v>149</v>
      </c>
      <c r="N16" s="6" t="s">
        <v>67</v>
      </c>
      <c r="O16" s="9" t="s">
        <v>67</v>
      </c>
      <c r="P16" s="6">
        <v>72101500</v>
      </c>
      <c r="Q16" s="6">
        <v>1292318179</v>
      </c>
      <c r="R16" s="6" t="s">
        <v>81</v>
      </c>
      <c r="S16" s="6"/>
      <c r="T16" s="6" t="s">
        <v>67</v>
      </c>
      <c r="U16" s="6" t="s">
        <v>86</v>
      </c>
      <c r="V16" s="6" t="s">
        <v>75</v>
      </c>
      <c r="W16" s="6"/>
      <c r="X16" s="6">
        <v>813000792</v>
      </c>
      <c r="Y16" s="6" t="s">
        <v>117</v>
      </c>
      <c r="Z16" s="6"/>
      <c r="AA16" s="6" t="s">
        <v>393</v>
      </c>
      <c r="AB16" s="6" t="s">
        <v>76</v>
      </c>
      <c r="AC16" s="6" t="s">
        <v>89</v>
      </c>
      <c r="AD16" s="7">
        <v>43815</v>
      </c>
      <c r="AE16" s="6" t="s">
        <v>78</v>
      </c>
      <c r="AF16" s="6" t="s">
        <v>75</v>
      </c>
      <c r="AG16" s="6"/>
      <c r="AH16" s="6">
        <v>901347107</v>
      </c>
      <c r="AI16" s="6" t="s">
        <v>138</v>
      </c>
      <c r="AJ16" s="6"/>
      <c r="AK16" s="6" t="s">
        <v>394</v>
      </c>
      <c r="AL16" s="6" t="s">
        <v>121</v>
      </c>
      <c r="AM16" s="6"/>
      <c r="AN16" s="6"/>
      <c r="AO16" s="6"/>
      <c r="AP16" s="6"/>
      <c r="AQ16" s="10"/>
      <c r="AR16" s="6">
        <v>951</v>
      </c>
      <c r="AS16" s="6" t="s">
        <v>103</v>
      </c>
      <c r="AT16" s="6">
        <v>0</v>
      </c>
      <c r="AU16" s="6" t="s">
        <v>104</v>
      </c>
      <c r="AV16" s="6">
        <v>168490898</v>
      </c>
      <c r="AW16" s="6">
        <v>153</v>
      </c>
      <c r="AX16" s="7">
        <v>43822</v>
      </c>
      <c r="AY16" s="7"/>
      <c r="AZ16" s="7"/>
      <c r="BA16" s="6">
        <v>86</v>
      </c>
      <c r="BB16" s="6">
        <v>86</v>
      </c>
      <c r="BC16" s="6">
        <v>82</v>
      </c>
      <c r="BD16" s="6">
        <v>82</v>
      </c>
      <c r="BE16" s="6" t="s">
        <v>395</v>
      </c>
    </row>
    <row r="17" spans="1:57" ht="15.75" thickBot="1" x14ac:dyDescent="0.3">
      <c r="A17" s="1">
        <v>7</v>
      </c>
      <c r="B17" t="s">
        <v>323</v>
      </c>
      <c r="C17" s="6" t="s">
        <v>69</v>
      </c>
      <c r="D17" s="6" t="s">
        <v>67</v>
      </c>
      <c r="E17" s="6" t="s">
        <v>396</v>
      </c>
      <c r="F17" s="7">
        <v>43811</v>
      </c>
      <c r="G17" s="6" t="s">
        <v>390</v>
      </c>
      <c r="H17" s="6">
        <v>83241165</v>
      </c>
      <c r="I17" s="6" t="s">
        <v>391</v>
      </c>
      <c r="J17" s="8" t="s">
        <v>189</v>
      </c>
      <c r="K17" s="6" t="s">
        <v>397</v>
      </c>
      <c r="L17" s="6" t="s">
        <v>95</v>
      </c>
      <c r="M17" s="6" t="s">
        <v>149</v>
      </c>
      <c r="N17" s="6" t="s">
        <v>67</v>
      </c>
      <c r="O17" s="9" t="s">
        <v>67</v>
      </c>
      <c r="P17" s="6">
        <v>72101500</v>
      </c>
      <c r="Q17" s="6">
        <v>791953731</v>
      </c>
      <c r="R17" s="6" t="s">
        <v>81</v>
      </c>
      <c r="S17" s="6"/>
      <c r="T17" s="6" t="s">
        <v>67</v>
      </c>
      <c r="U17" s="6" t="s">
        <v>86</v>
      </c>
      <c r="V17" s="6" t="s">
        <v>75</v>
      </c>
      <c r="W17" s="6"/>
      <c r="X17" s="6">
        <v>813002928</v>
      </c>
      <c r="Y17" s="6" t="s">
        <v>138</v>
      </c>
      <c r="Z17" s="6"/>
      <c r="AA17" s="6" t="s">
        <v>398</v>
      </c>
      <c r="AB17" s="6" t="s">
        <v>76</v>
      </c>
      <c r="AC17" s="6" t="s">
        <v>89</v>
      </c>
      <c r="AD17" s="7">
        <v>43815</v>
      </c>
      <c r="AE17" s="6" t="s">
        <v>78</v>
      </c>
      <c r="AF17" s="6" t="s">
        <v>75</v>
      </c>
      <c r="AG17" s="6"/>
      <c r="AH17" s="6">
        <v>901347107</v>
      </c>
      <c r="AI17" s="6" t="s">
        <v>138</v>
      </c>
      <c r="AJ17" s="6"/>
      <c r="AK17" s="6" t="s">
        <v>394</v>
      </c>
      <c r="AL17" s="6" t="s">
        <v>121</v>
      </c>
      <c r="AM17" s="6"/>
      <c r="AN17" s="6"/>
      <c r="AO17" s="6"/>
      <c r="AP17" s="6"/>
      <c r="AQ17" s="10"/>
      <c r="AR17" s="6">
        <v>951</v>
      </c>
      <c r="AS17" s="6" t="s">
        <v>103</v>
      </c>
      <c r="AT17" s="6">
        <v>0</v>
      </c>
      <c r="AU17" s="6" t="s">
        <v>104</v>
      </c>
      <c r="AV17" s="6">
        <v>103253979</v>
      </c>
      <c r="AW17" s="6">
        <v>153</v>
      </c>
      <c r="AX17" s="7">
        <v>43822</v>
      </c>
      <c r="AY17" s="7"/>
      <c r="AZ17" s="7"/>
      <c r="BA17" s="6">
        <v>86</v>
      </c>
      <c r="BB17" s="6">
        <v>86</v>
      </c>
      <c r="BC17" s="6">
        <v>82</v>
      </c>
      <c r="BD17" s="6">
        <v>82</v>
      </c>
      <c r="BE17" s="6" t="s">
        <v>395</v>
      </c>
    </row>
    <row r="18" spans="1:57" ht="15.75" thickBot="1" x14ac:dyDescent="0.3">
      <c r="A18" s="1">
        <v>8</v>
      </c>
      <c r="B18" t="s">
        <v>324</v>
      </c>
      <c r="C18" s="6" t="s">
        <v>69</v>
      </c>
      <c r="D18" s="6" t="s">
        <v>67</v>
      </c>
      <c r="E18" s="6" t="s">
        <v>399</v>
      </c>
      <c r="F18" s="7">
        <v>43811</v>
      </c>
      <c r="G18" s="6" t="s">
        <v>390</v>
      </c>
      <c r="H18" s="6">
        <v>83241165</v>
      </c>
      <c r="I18" s="6" t="s">
        <v>391</v>
      </c>
      <c r="J18" s="8" t="s">
        <v>189</v>
      </c>
      <c r="K18" s="6" t="s">
        <v>400</v>
      </c>
      <c r="L18" s="6" t="s">
        <v>95</v>
      </c>
      <c r="M18" s="6" t="s">
        <v>149</v>
      </c>
      <c r="N18" s="6" t="s">
        <v>67</v>
      </c>
      <c r="O18" s="9" t="s">
        <v>67</v>
      </c>
      <c r="P18" s="6">
        <v>72101500</v>
      </c>
      <c r="Q18" s="6">
        <v>1298573051</v>
      </c>
      <c r="R18" s="6" t="s">
        <v>81</v>
      </c>
      <c r="S18" s="6"/>
      <c r="T18" s="6" t="s">
        <v>67</v>
      </c>
      <c r="U18" s="6" t="s">
        <v>86</v>
      </c>
      <c r="V18" s="6" t="s">
        <v>75</v>
      </c>
      <c r="W18" s="6"/>
      <c r="X18" s="6">
        <v>800085571</v>
      </c>
      <c r="Y18" s="6" t="s">
        <v>73</v>
      </c>
      <c r="Z18" s="6"/>
      <c r="AA18" s="6" t="s">
        <v>401</v>
      </c>
      <c r="AB18" s="6" t="s">
        <v>76</v>
      </c>
      <c r="AC18" s="6" t="s">
        <v>89</v>
      </c>
      <c r="AD18" s="7">
        <v>43815</v>
      </c>
      <c r="AE18" s="6" t="s">
        <v>78</v>
      </c>
      <c r="AF18" s="6" t="s">
        <v>75</v>
      </c>
      <c r="AG18" s="6"/>
      <c r="AH18" s="6">
        <v>901347107</v>
      </c>
      <c r="AI18" s="6" t="s">
        <v>138</v>
      </c>
      <c r="AJ18" s="6"/>
      <c r="AK18" s="6" t="s">
        <v>394</v>
      </c>
      <c r="AL18" s="6" t="s">
        <v>121</v>
      </c>
      <c r="AM18" s="6"/>
      <c r="AN18" s="6"/>
      <c r="AO18" s="6"/>
      <c r="AP18" s="6"/>
      <c r="AQ18" s="10"/>
      <c r="AR18" s="6">
        <v>951</v>
      </c>
      <c r="AS18" s="6" t="s">
        <v>103</v>
      </c>
      <c r="AT18" s="6">
        <v>0</v>
      </c>
      <c r="AU18" s="6" t="s">
        <v>104</v>
      </c>
      <c r="AV18" s="6">
        <v>169274182</v>
      </c>
      <c r="AW18" s="6">
        <v>153</v>
      </c>
      <c r="AX18" s="7">
        <v>43822</v>
      </c>
      <c r="AY18" s="7"/>
      <c r="AZ18" s="7"/>
      <c r="BA18" s="6">
        <v>86</v>
      </c>
      <c r="BB18" s="6">
        <v>86</v>
      </c>
      <c r="BC18" s="6">
        <v>82</v>
      </c>
      <c r="BD18" s="6">
        <v>82</v>
      </c>
      <c r="BE18" s="6" t="s">
        <v>395</v>
      </c>
    </row>
    <row r="19" spans="1:57" ht="15.75" thickBot="1" x14ac:dyDescent="0.3">
      <c r="A19" s="1">
        <v>9</v>
      </c>
      <c r="B19" t="s">
        <v>325</v>
      </c>
      <c r="C19" s="6" t="s">
        <v>69</v>
      </c>
      <c r="D19" s="6" t="s">
        <v>67</v>
      </c>
      <c r="E19" s="6" t="s">
        <v>402</v>
      </c>
      <c r="F19" s="7">
        <v>43811</v>
      </c>
      <c r="G19" s="6" t="s">
        <v>390</v>
      </c>
      <c r="H19" s="6">
        <v>83241165</v>
      </c>
      <c r="I19" s="6" t="s">
        <v>391</v>
      </c>
      <c r="J19" s="8" t="s">
        <v>189</v>
      </c>
      <c r="K19" s="6" t="s">
        <v>403</v>
      </c>
      <c r="L19" s="6" t="s">
        <v>95</v>
      </c>
      <c r="M19" s="6" t="s">
        <v>149</v>
      </c>
      <c r="N19" s="6" t="s">
        <v>67</v>
      </c>
      <c r="O19" s="9" t="s">
        <v>67</v>
      </c>
      <c r="P19" s="6">
        <v>72101500</v>
      </c>
      <c r="Q19" s="6">
        <v>1554223300</v>
      </c>
      <c r="R19" s="6" t="s">
        <v>81</v>
      </c>
      <c r="S19" s="6"/>
      <c r="T19" s="6" t="s">
        <v>67</v>
      </c>
      <c r="U19" s="6" t="s">
        <v>86</v>
      </c>
      <c r="V19" s="6" t="s">
        <v>75</v>
      </c>
      <c r="W19" s="6"/>
      <c r="X19" s="6">
        <v>901345662</v>
      </c>
      <c r="Y19" s="6" t="s">
        <v>125</v>
      </c>
      <c r="Z19" s="6"/>
      <c r="AA19" s="6" t="s">
        <v>404</v>
      </c>
      <c r="AB19" s="6" t="s">
        <v>76</v>
      </c>
      <c r="AC19" s="6" t="s">
        <v>89</v>
      </c>
      <c r="AD19" s="7">
        <v>43815</v>
      </c>
      <c r="AE19" s="6" t="s">
        <v>78</v>
      </c>
      <c r="AF19" s="6" t="s">
        <v>75</v>
      </c>
      <c r="AG19" s="6"/>
      <c r="AH19" s="6">
        <v>901347107</v>
      </c>
      <c r="AI19" s="6" t="s">
        <v>138</v>
      </c>
      <c r="AJ19" s="6"/>
      <c r="AK19" s="6" t="s">
        <v>394</v>
      </c>
      <c r="AL19" s="6" t="s">
        <v>121</v>
      </c>
      <c r="AM19" s="6"/>
      <c r="AN19" s="6"/>
      <c r="AO19" s="6"/>
      <c r="AP19" s="6"/>
      <c r="AQ19" s="10"/>
      <c r="AR19" s="6">
        <v>951</v>
      </c>
      <c r="AS19" s="6" t="s">
        <v>103</v>
      </c>
      <c r="AT19" s="6">
        <v>0</v>
      </c>
      <c r="AU19" s="6" t="s">
        <v>104</v>
      </c>
      <c r="AV19" s="6">
        <v>202633200</v>
      </c>
      <c r="AW19" s="6">
        <v>153</v>
      </c>
      <c r="AX19" s="7">
        <v>43822</v>
      </c>
      <c r="AY19" s="7"/>
      <c r="AZ19" s="7"/>
      <c r="BA19" s="6">
        <v>86</v>
      </c>
      <c r="BB19" s="6">
        <v>86</v>
      </c>
      <c r="BC19" s="6">
        <v>82</v>
      </c>
      <c r="BD19" s="6">
        <v>82</v>
      </c>
      <c r="BE19" s="6" t="s">
        <v>395</v>
      </c>
    </row>
    <row r="20" spans="1:57" ht="15.75" thickBot="1" x14ac:dyDescent="0.3">
      <c r="A20" s="1">
        <v>10</v>
      </c>
      <c r="B20" t="s">
        <v>326</v>
      </c>
      <c r="C20" s="6" t="s">
        <v>69</v>
      </c>
      <c r="D20" s="6" t="s">
        <v>67</v>
      </c>
      <c r="E20" s="6" t="s">
        <v>405</v>
      </c>
      <c r="F20" s="7">
        <v>43811</v>
      </c>
      <c r="G20" s="6" t="s">
        <v>390</v>
      </c>
      <c r="H20" s="6">
        <v>83241165</v>
      </c>
      <c r="I20" s="6" t="s">
        <v>391</v>
      </c>
      <c r="J20" s="8" t="s">
        <v>189</v>
      </c>
      <c r="K20" s="6" t="s">
        <v>406</v>
      </c>
      <c r="L20" s="6" t="s">
        <v>95</v>
      </c>
      <c r="M20" s="6" t="s">
        <v>149</v>
      </c>
      <c r="N20" s="6" t="s">
        <v>67</v>
      </c>
      <c r="O20" s="9" t="s">
        <v>67</v>
      </c>
      <c r="P20" s="6">
        <v>72101500</v>
      </c>
      <c r="Q20" s="6">
        <v>1400418327</v>
      </c>
      <c r="R20" s="6" t="s">
        <v>81</v>
      </c>
      <c r="S20" s="6"/>
      <c r="T20" s="6" t="s">
        <v>67</v>
      </c>
      <c r="U20" s="6" t="s">
        <v>86</v>
      </c>
      <c r="V20" s="6" t="s">
        <v>75</v>
      </c>
      <c r="W20" s="6"/>
      <c r="X20" s="6">
        <v>891105042</v>
      </c>
      <c r="Y20" s="6" t="s">
        <v>117</v>
      </c>
      <c r="Z20" s="6"/>
      <c r="AA20" s="6" t="s">
        <v>407</v>
      </c>
      <c r="AB20" s="6" t="s">
        <v>76</v>
      </c>
      <c r="AC20" s="6" t="s">
        <v>89</v>
      </c>
      <c r="AD20" s="7">
        <v>43815</v>
      </c>
      <c r="AE20" s="6" t="s">
        <v>78</v>
      </c>
      <c r="AF20" s="6" t="s">
        <v>75</v>
      </c>
      <c r="AG20" s="6"/>
      <c r="AH20" s="6">
        <v>830515117</v>
      </c>
      <c r="AI20" s="6" t="s">
        <v>108</v>
      </c>
      <c r="AJ20" s="6"/>
      <c r="AK20" s="6" t="s">
        <v>408</v>
      </c>
      <c r="AL20" s="6" t="s">
        <v>121</v>
      </c>
      <c r="AM20" s="6"/>
      <c r="AN20" s="6"/>
      <c r="AO20" s="6"/>
      <c r="AP20" s="6"/>
      <c r="AQ20" s="10"/>
      <c r="AR20" s="6">
        <v>951</v>
      </c>
      <c r="AS20" s="6" t="s">
        <v>103</v>
      </c>
      <c r="AT20" s="6">
        <v>0</v>
      </c>
      <c r="AU20" s="6" t="s">
        <v>104</v>
      </c>
      <c r="AV20" s="6">
        <v>183109091</v>
      </c>
      <c r="AW20" s="6">
        <v>153</v>
      </c>
      <c r="AX20" s="7">
        <v>43822</v>
      </c>
      <c r="AY20" s="7"/>
      <c r="AZ20" s="7"/>
      <c r="BA20" s="6">
        <v>86</v>
      </c>
      <c r="BB20" s="6">
        <v>86</v>
      </c>
      <c r="BC20" s="6">
        <v>82</v>
      </c>
      <c r="BD20" s="6">
        <v>82</v>
      </c>
      <c r="BE20" s="6" t="s">
        <v>409</v>
      </c>
    </row>
    <row r="21" spans="1:57" ht="15.75" thickBot="1" x14ac:dyDescent="0.3">
      <c r="A21" s="1">
        <v>11</v>
      </c>
      <c r="B21" t="s">
        <v>358</v>
      </c>
      <c r="C21" s="6" t="s">
        <v>69</v>
      </c>
      <c r="D21" s="6" t="s">
        <v>67</v>
      </c>
      <c r="E21" s="6" t="s">
        <v>410</v>
      </c>
      <c r="F21" s="7">
        <v>43811</v>
      </c>
      <c r="G21" s="6" t="s">
        <v>390</v>
      </c>
      <c r="H21" s="6">
        <v>83241165</v>
      </c>
      <c r="I21" s="6" t="s">
        <v>391</v>
      </c>
      <c r="J21" s="8" t="s">
        <v>189</v>
      </c>
      <c r="K21" s="6" t="s">
        <v>411</v>
      </c>
      <c r="L21" s="6" t="s">
        <v>95</v>
      </c>
      <c r="M21" s="6" t="s">
        <v>149</v>
      </c>
      <c r="N21" s="6" t="s">
        <v>67</v>
      </c>
      <c r="O21" s="9" t="s">
        <v>67</v>
      </c>
      <c r="P21" s="6">
        <v>72101500</v>
      </c>
      <c r="Q21" s="6">
        <v>1135021790</v>
      </c>
      <c r="R21" s="6" t="s">
        <v>81</v>
      </c>
      <c r="S21" s="6"/>
      <c r="T21" s="6" t="s">
        <v>67</v>
      </c>
      <c r="U21" s="6" t="s">
        <v>86</v>
      </c>
      <c r="V21" s="6" t="s">
        <v>75</v>
      </c>
      <c r="W21" s="6"/>
      <c r="X21" s="6">
        <v>813001858</v>
      </c>
      <c r="Y21" s="6" t="s">
        <v>130</v>
      </c>
      <c r="Z21" s="6"/>
      <c r="AA21" s="6" t="s">
        <v>412</v>
      </c>
      <c r="AB21" s="6" t="s">
        <v>76</v>
      </c>
      <c r="AC21" s="6" t="s">
        <v>89</v>
      </c>
      <c r="AD21" s="7">
        <v>43815</v>
      </c>
      <c r="AE21" s="6" t="s">
        <v>78</v>
      </c>
      <c r="AF21" s="6" t="s">
        <v>75</v>
      </c>
      <c r="AG21" s="6"/>
      <c r="AH21" s="6">
        <v>830515117</v>
      </c>
      <c r="AI21" s="6" t="s">
        <v>108</v>
      </c>
      <c r="AJ21" s="6"/>
      <c r="AK21" s="6" t="s">
        <v>408</v>
      </c>
      <c r="AL21" s="6" t="s">
        <v>121</v>
      </c>
      <c r="AM21" s="6"/>
      <c r="AN21" s="6"/>
      <c r="AO21" s="6"/>
      <c r="AP21" s="6"/>
      <c r="AQ21" s="10"/>
      <c r="AR21" s="6">
        <v>951</v>
      </c>
      <c r="AS21" s="6" t="s">
        <v>103</v>
      </c>
      <c r="AT21" s="6">
        <v>0</v>
      </c>
      <c r="AU21" s="6" t="s">
        <v>104</v>
      </c>
      <c r="AV21" s="6">
        <v>148728781</v>
      </c>
      <c r="AW21" s="6">
        <v>153</v>
      </c>
      <c r="AX21" s="7">
        <v>43822</v>
      </c>
      <c r="AY21" s="7"/>
      <c r="AZ21" s="7"/>
      <c r="BA21" s="6">
        <v>86</v>
      </c>
      <c r="BB21" s="6">
        <v>86</v>
      </c>
      <c r="BC21" s="6">
        <v>82</v>
      </c>
      <c r="BD21" s="6">
        <v>82</v>
      </c>
      <c r="BE21" s="6" t="s">
        <v>395</v>
      </c>
    </row>
    <row r="22" spans="1:57" ht="15.75" thickBot="1" x14ac:dyDescent="0.3">
      <c r="A22" s="1">
        <v>12</v>
      </c>
      <c r="B22" t="s">
        <v>359</v>
      </c>
      <c r="C22" s="6" t="s">
        <v>69</v>
      </c>
      <c r="D22" s="6" t="s">
        <v>67</v>
      </c>
      <c r="E22" s="6" t="s">
        <v>413</v>
      </c>
      <c r="F22" s="7">
        <v>43811</v>
      </c>
      <c r="G22" s="6" t="s">
        <v>390</v>
      </c>
      <c r="H22" s="6">
        <v>83241165</v>
      </c>
      <c r="I22" s="6" t="s">
        <v>391</v>
      </c>
      <c r="J22" s="8" t="s">
        <v>189</v>
      </c>
      <c r="K22" s="6" t="s">
        <v>411</v>
      </c>
      <c r="L22" s="6" t="s">
        <v>95</v>
      </c>
      <c r="M22" s="6" t="s">
        <v>149</v>
      </c>
      <c r="N22" s="6" t="s">
        <v>67</v>
      </c>
      <c r="O22" s="9" t="s">
        <v>67</v>
      </c>
      <c r="P22" s="6">
        <v>72101500</v>
      </c>
      <c r="Q22" s="6">
        <v>1259426036</v>
      </c>
      <c r="R22" s="6" t="s">
        <v>81</v>
      </c>
      <c r="S22" s="6"/>
      <c r="T22" s="6" t="s">
        <v>67</v>
      </c>
      <c r="U22" s="6" t="s">
        <v>86</v>
      </c>
      <c r="V22" s="6" t="s">
        <v>75</v>
      </c>
      <c r="W22" s="6"/>
      <c r="X22" s="6">
        <v>813005772</v>
      </c>
      <c r="Y22" s="6" t="s">
        <v>85</v>
      </c>
      <c r="Z22" s="6"/>
      <c r="AA22" s="6" t="s">
        <v>414</v>
      </c>
      <c r="AB22" s="6" t="s">
        <v>76</v>
      </c>
      <c r="AC22" s="6" t="s">
        <v>89</v>
      </c>
      <c r="AD22" s="7">
        <v>43815</v>
      </c>
      <c r="AE22" s="6" t="s">
        <v>78</v>
      </c>
      <c r="AF22" s="6" t="s">
        <v>75</v>
      </c>
      <c r="AG22" s="6"/>
      <c r="AH22" s="6">
        <v>830515117</v>
      </c>
      <c r="AI22" s="6" t="s">
        <v>108</v>
      </c>
      <c r="AJ22" s="6"/>
      <c r="AK22" s="6" t="s">
        <v>408</v>
      </c>
      <c r="AL22" s="6" t="s">
        <v>121</v>
      </c>
      <c r="AM22" s="6"/>
      <c r="AN22" s="6"/>
      <c r="AO22" s="6"/>
      <c r="AP22" s="6"/>
      <c r="AQ22" s="10"/>
      <c r="AR22" s="6">
        <v>951</v>
      </c>
      <c r="AS22" s="6" t="s">
        <v>103</v>
      </c>
      <c r="AT22" s="6">
        <v>0</v>
      </c>
      <c r="AU22" s="6" t="s">
        <v>104</v>
      </c>
      <c r="AV22" s="6">
        <v>164715330</v>
      </c>
      <c r="AW22" s="6">
        <v>153</v>
      </c>
      <c r="AX22" s="7">
        <v>43822</v>
      </c>
      <c r="AY22" s="7"/>
      <c r="AZ22" s="7"/>
      <c r="BA22" s="6">
        <v>86</v>
      </c>
      <c r="BB22" s="6">
        <v>86</v>
      </c>
      <c r="BC22" s="6">
        <v>82</v>
      </c>
      <c r="BD22" s="6">
        <v>82</v>
      </c>
      <c r="BE22" s="6" t="s">
        <v>395</v>
      </c>
    </row>
    <row r="23" spans="1:57" ht="15.75" thickBot="1" x14ac:dyDescent="0.3">
      <c r="A23" s="1">
        <v>13</v>
      </c>
      <c r="B23" t="s">
        <v>360</v>
      </c>
      <c r="C23" s="6" t="s">
        <v>69</v>
      </c>
      <c r="D23" s="6" t="s">
        <v>67</v>
      </c>
      <c r="E23" s="6" t="s">
        <v>415</v>
      </c>
      <c r="F23" s="7">
        <v>43811</v>
      </c>
      <c r="G23" s="6" t="s">
        <v>390</v>
      </c>
      <c r="H23" s="6">
        <v>83241165</v>
      </c>
      <c r="I23" s="6" t="s">
        <v>391</v>
      </c>
      <c r="J23" s="8" t="s">
        <v>189</v>
      </c>
      <c r="K23" s="6" t="s">
        <v>416</v>
      </c>
      <c r="L23" s="6" t="s">
        <v>95</v>
      </c>
      <c r="M23" s="6" t="s">
        <v>149</v>
      </c>
      <c r="N23" s="6" t="s">
        <v>67</v>
      </c>
      <c r="O23" s="9" t="s">
        <v>67</v>
      </c>
      <c r="P23" s="6">
        <v>72101500</v>
      </c>
      <c r="Q23" s="6">
        <v>1550689000</v>
      </c>
      <c r="R23" s="6" t="s">
        <v>81</v>
      </c>
      <c r="S23" s="6"/>
      <c r="T23" s="6" t="s">
        <v>67</v>
      </c>
      <c r="U23" s="6" t="s">
        <v>86</v>
      </c>
      <c r="V23" s="6" t="s">
        <v>75</v>
      </c>
      <c r="W23" s="6"/>
      <c r="X23" s="6">
        <v>901287021</v>
      </c>
      <c r="Y23" s="6" t="s">
        <v>125</v>
      </c>
      <c r="Z23" s="6"/>
      <c r="AA23" s="6" t="s">
        <v>417</v>
      </c>
      <c r="AB23" s="6" t="s">
        <v>76</v>
      </c>
      <c r="AC23" s="6" t="s">
        <v>89</v>
      </c>
      <c r="AD23" s="7">
        <v>43813</v>
      </c>
      <c r="AE23" s="6" t="s">
        <v>78</v>
      </c>
      <c r="AF23" s="6" t="s">
        <v>75</v>
      </c>
      <c r="AG23" s="6"/>
      <c r="AH23" s="6">
        <v>830515117</v>
      </c>
      <c r="AI23" s="6" t="s">
        <v>108</v>
      </c>
      <c r="AJ23" s="6"/>
      <c r="AK23" s="6" t="s">
        <v>408</v>
      </c>
      <c r="AL23" s="6" t="s">
        <v>121</v>
      </c>
      <c r="AM23" s="6"/>
      <c r="AN23" s="6"/>
      <c r="AO23" s="6"/>
      <c r="AP23" s="6"/>
      <c r="AQ23" s="10"/>
      <c r="AR23" s="6">
        <v>951</v>
      </c>
      <c r="AS23" s="6" t="s">
        <v>103</v>
      </c>
      <c r="AT23" s="6">
        <v>0</v>
      </c>
      <c r="AU23" s="6" t="s">
        <v>104</v>
      </c>
      <c r="AV23" s="6">
        <v>202300000</v>
      </c>
      <c r="AW23" s="6">
        <v>153</v>
      </c>
      <c r="AX23" s="7">
        <v>43822</v>
      </c>
      <c r="AY23" s="7"/>
      <c r="AZ23" s="7"/>
      <c r="BA23" s="6">
        <v>86</v>
      </c>
      <c r="BB23" s="6">
        <v>86</v>
      </c>
      <c r="BC23" s="6">
        <v>82</v>
      </c>
      <c r="BD23" s="6">
        <v>82</v>
      </c>
      <c r="BE23" s="6" t="s">
        <v>395</v>
      </c>
    </row>
    <row r="24" spans="1:57" ht="15.75" thickBot="1" x14ac:dyDescent="0.3">
      <c r="A24" s="1">
        <v>14</v>
      </c>
      <c r="B24" t="s">
        <v>361</v>
      </c>
      <c r="C24" s="6" t="s">
        <v>69</v>
      </c>
      <c r="D24" s="6" t="s">
        <v>67</v>
      </c>
      <c r="E24" s="6" t="s">
        <v>418</v>
      </c>
      <c r="F24" s="7">
        <v>43811</v>
      </c>
      <c r="G24" s="6" t="s">
        <v>390</v>
      </c>
      <c r="H24" s="6">
        <v>83241165</v>
      </c>
      <c r="I24" s="6" t="s">
        <v>391</v>
      </c>
      <c r="J24" s="8" t="s">
        <v>189</v>
      </c>
      <c r="K24" s="6" t="s">
        <v>419</v>
      </c>
      <c r="L24" s="6" t="s">
        <v>95</v>
      </c>
      <c r="M24" s="6" t="s">
        <v>149</v>
      </c>
      <c r="N24" s="6" t="s">
        <v>67</v>
      </c>
      <c r="O24" s="9" t="s">
        <v>67</v>
      </c>
      <c r="P24" s="6">
        <v>72101500</v>
      </c>
      <c r="Q24" s="6">
        <v>1341619964</v>
      </c>
      <c r="R24" s="6" t="s">
        <v>81</v>
      </c>
      <c r="S24" s="6"/>
      <c r="T24" s="6" t="s">
        <v>67</v>
      </c>
      <c r="U24" s="6" t="s">
        <v>86</v>
      </c>
      <c r="V24" s="6" t="s">
        <v>75</v>
      </c>
      <c r="W24" s="6"/>
      <c r="X24" s="6">
        <v>891104767</v>
      </c>
      <c r="Y24" s="6" t="s">
        <v>73</v>
      </c>
      <c r="Z24" s="6"/>
      <c r="AA24" s="6" t="s">
        <v>420</v>
      </c>
      <c r="AB24" s="6" t="s">
        <v>76</v>
      </c>
      <c r="AC24" s="6" t="s">
        <v>89</v>
      </c>
      <c r="AD24" s="7">
        <v>43815</v>
      </c>
      <c r="AE24" s="6" t="s">
        <v>78</v>
      </c>
      <c r="AF24" s="6" t="s">
        <v>75</v>
      </c>
      <c r="AG24" s="6"/>
      <c r="AH24" s="6">
        <v>830515117</v>
      </c>
      <c r="AI24" s="6" t="s">
        <v>108</v>
      </c>
      <c r="AJ24" s="6"/>
      <c r="AK24" s="6" t="s">
        <v>408</v>
      </c>
      <c r="AL24" s="6" t="s">
        <v>121</v>
      </c>
      <c r="AM24" s="6"/>
      <c r="AN24" s="6"/>
      <c r="AO24" s="6"/>
      <c r="AP24" s="6"/>
      <c r="AQ24" s="10"/>
      <c r="AR24" s="6">
        <v>951</v>
      </c>
      <c r="AS24" s="6" t="s">
        <v>103</v>
      </c>
      <c r="AT24" s="6">
        <v>0</v>
      </c>
      <c r="AU24" s="6" t="s">
        <v>104</v>
      </c>
      <c r="AV24" s="6">
        <v>174970909</v>
      </c>
      <c r="AW24" s="6">
        <v>153</v>
      </c>
      <c r="AX24" s="7">
        <v>43822</v>
      </c>
      <c r="AY24" s="7"/>
      <c r="AZ24" s="7"/>
      <c r="BA24" s="6">
        <v>86</v>
      </c>
      <c r="BB24" s="6">
        <v>86</v>
      </c>
      <c r="BC24" s="6">
        <v>82</v>
      </c>
      <c r="BD24" s="6">
        <v>82</v>
      </c>
      <c r="BE24" s="6" t="s">
        <v>395</v>
      </c>
    </row>
    <row r="25" spans="1:57" ht="15.75" thickBot="1" x14ac:dyDescent="0.3">
      <c r="A25" s="1">
        <v>15</v>
      </c>
      <c r="B25" t="s">
        <v>362</v>
      </c>
      <c r="C25" s="6" t="s">
        <v>69</v>
      </c>
      <c r="D25" s="6" t="s">
        <v>67</v>
      </c>
      <c r="E25" s="6" t="s">
        <v>421</v>
      </c>
      <c r="F25" s="7">
        <v>43811</v>
      </c>
      <c r="G25" s="6" t="s">
        <v>390</v>
      </c>
      <c r="H25" s="6">
        <v>83241165</v>
      </c>
      <c r="I25" s="6" t="s">
        <v>391</v>
      </c>
      <c r="J25" s="8" t="s">
        <v>189</v>
      </c>
      <c r="K25" s="6" t="s">
        <v>422</v>
      </c>
      <c r="L25" s="6" t="s">
        <v>95</v>
      </c>
      <c r="M25" s="6" t="s">
        <v>149</v>
      </c>
      <c r="N25" s="6" t="s">
        <v>67</v>
      </c>
      <c r="O25" s="9" t="s">
        <v>67</v>
      </c>
      <c r="P25" s="6">
        <v>72101500</v>
      </c>
      <c r="Q25" s="6">
        <v>663875103</v>
      </c>
      <c r="R25" s="6" t="s">
        <v>81</v>
      </c>
      <c r="S25" s="6"/>
      <c r="T25" s="6" t="s">
        <v>67</v>
      </c>
      <c r="U25" s="6" t="s">
        <v>86</v>
      </c>
      <c r="V25" s="6" t="s">
        <v>75</v>
      </c>
      <c r="W25" s="6"/>
      <c r="X25" s="6">
        <v>900766962</v>
      </c>
      <c r="Y25" s="6" t="s">
        <v>97</v>
      </c>
      <c r="Z25" s="6"/>
      <c r="AA25" s="6" t="s">
        <v>423</v>
      </c>
      <c r="AB25" s="6" t="s">
        <v>76</v>
      </c>
      <c r="AC25" s="6" t="s">
        <v>89</v>
      </c>
      <c r="AD25" s="7">
        <v>43815</v>
      </c>
      <c r="AE25" s="6" t="s">
        <v>78</v>
      </c>
      <c r="AF25" s="6" t="s">
        <v>75</v>
      </c>
      <c r="AG25" s="6"/>
      <c r="AH25" s="6">
        <v>901293825</v>
      </c>
      <c r="AI25" s="6" t="s">
        <v>117</v>
      </c>
      <c r="AJ25" s="6"/>
      <c r="AK25" s="6" t="s">
        <v>424</v>
      </c>
      <c r="AL25" s="6" t="s">
        <v>121</v>
      </c>
      <c r="AM25" s="6"/>
      <c r="AN25" s="6"/>
      <c r="AO25" s="6"/>
      <c r="AP25" s="6"/>
      <c r="AQ25" s="10"/>
      <c r="AR25" s="6">
        <v>951</v>
      </c>
      <c r="AS25" s="6" t="s">
        <v>103</v>
      </c>
      <c r="AT25" s="6">
        <v>0</v>
      </c>
      <c r="AU25" s="6" t="s">
        <v>104</v>
      </c>
      <c r="AV25" s="6">
        <v>86557091</v>
      </c>
      <c r="AW25" s="6">
        <v>153</v>
      </c>
      <c r="AX25" s="7">
        <v>43822</v>
      </c>
      <c r="AY25" s="7"/>
      <c r="AZ25" s="7"/>
      <c r="BA25" s="6">
        <v>86</v>
      </c>
      <c r="BB25" s="6">
        <v>86</v>
      </c>
      <c r="BC25" s="6">
        <v>82</v>
      </c>
      <c r="BD25" s="6">
        <v>82</v>
      </c>
      <c r="BE25" s="6" t="s">
        <v>395</v>
      </c>
    </row>
    <row r="26" spans="1:57" ht="15.75" thickBot="1" x14ac:dyDescent="0.3">
      <c r="A26" s="1">
        <v>16</v>
      </c>
      <c r="B26" t="s">
        <v>363</v>
      </c>
      <c r="C26" s="6" t="s">
        <v>69</v>
      </c>
      <c r="D26" s="6" t="s">
        <v>67</v>
      </c>
      <c r="E26" s="6" t="s">
        <v>425</v>
      </c>
      <c r="F26" s="7">
        <v>43811</v>
      </c>
      <c r="G26" s="6" t="s">
        <v>390</v>
      </c>
      <c r="H26" s="6">
        <v>83241165</v>
      </c>
      <c r="I26" s="6" t="s">
        <v>391</v>
      </c>
      <c r="J26" s="8" t="s">
        <v>189</v>
      </c>
      <c r="K26" s="6" t="s">
        <v>426</v>
      </c>
      <c r="L26" s="6" t="s">
        <v>95</v>
      </c>
      <c r="M26" s="6" t="s">
        <v>149</v>
      </c>
      <c r="N26" s="6" t="s">
        <v>67</v>
      </c>
      <c r="O26" s="9" t="s">
        <v>67</v>
      </c>
      <c r="P26" s="6">
        <v>72101500</v>
      </c>
      <c r="Q26" s="6">
        <v>1294245572</v>
      </c>
      <c r="R26" s="6" t="s">
        <v>81</v>
      </c>
      <c r="S26" s="6"/>
      <c r="T26" s="6" t="s">
        <v>67</v>
      </c>
      <c r="U26" s="6" t="s">
        <v>86</v>
      </c>
      <c r="V26" s="6" t="s">
        <v>75</v>
      </c>
      <c r="W26" s="6"/>
      <c r="X26" s="6">
        <v>813006849</v>
      </c>
      <c r="Y26" s="6" t="s">
        <v>97</v>
      </c>
      <c r="Z26" s="6"/>
      <c r="AA26" s="6" t="s">
        <v>427</v>
      </c>
      <c r="AB26" s="6" t="s">
        <v>76</v>
      </c>
      <c r="AC26" s="6" t="s">
        <v>89</v>
      </c>
      <c r="AD26" s="7">
        <v>43815</v>
      </c>
      <c r="AE26" s="6" t="s">
        <v>78</v>
      </c>
      <c r="AF26" s="6" t="s">
        <v>75</v>
      </c>
      <c r="AG26" s="6"/>
      <c r="AH26" s="6">
        <v>901293825</v>
      </c>
      <c r="AI26" s="6" t="s">
        <v>117</v>
      </c>
      <c r="AJ26" s="6"/>
      <c r="AK26" s="6" t="s">
        <v>424</v>
      </c>
      <c r="AL26" s="6" t="s">
        <v>121</v>
      </c>
      <c r="AM26" s="6"/>
      <c r="AN26" s="6"/>
      <c r="AO26" s="6"/>
      <c r="AP26" s="6"/>
      <c r="AQ26" s="10"/>
      <c r="AR26" s="6">
        <v>951</v>
      </c>
      <c r="AS26" s="6" t="s">
        <v>103</v>
      </c>
      <c r="AT26" s="6">
        <v>0</v>
      </c>
      <c r="AU26" s="6" t="s">
        <v>104</v>
      </c>
      <c r="AV26" s="6">
        <v>168745200</v>
      </c>
      <c r="AW26" s="6">
        <v>153</v>
      </c>
      <c r="AX26" s="7">
        <v>43822</v>
      </c>
      <c r="AY26" s="7"/>
      <c r="AZ26" s="7"/>
      <c r="BA26" s="6">
        <v>86</v>
      </c>
      <c r="BB26" s="6">
        <v>86</v>
      </c>
      <c r="BC26" s="6">
        <v>82</v>
      </c>
      <c r="BD26" s="6">
        <v>82</v>
      </c>
      <c r="BE26" s="6" t="s">
        <v>395</v>
      </c>
    </row>
    <row r="27" spans="1:57" ht="15.75" thickBot="1" x14ac:dyDescent="0.3">
      <c r="A27" s="1">
        <v>17</v>
      </c>
      <c r="B27" t="s">
        <v>364</v>
      </c>
      <c r="C27" s="6" t="s">
        <v>69</v>
      </c>
      <c r="D27" s="6" t="s">
        <v>67</v>
      </c>
      <c r="E27" s="6" t="s">
        <v>428</v>
      </c>
      <c r="F27" s="7">
        <v>43811</v>
      </c>
      <c r="G27" s="6" t="s">
        <v>390</v>
      </c>
      <c r="H27" s="6">
        <v>83241165</v>
      </c>
      <c r="I27" s="6" t="s">
        <v>391</v>
      </c>
      <c r="J27" s="8" t="s">
        <v>189</v>
      </c>
      <c r="K27" s="6" t="s">
        <v>429</v>
      </c>
      <c r="L27" s="6" t="s">
        <v>95</v>
      </c>
      <c r="M27" s="6" t="s">
        <v>149</v>
      </c>
      <c r="N27" s="6" t="s">
        <v>67</v>
      </c>
      <c r="O27" s="9" t="s">
        <v>67</v>
      </c>
      <c r="P27" s="6">
        <v>72101500</v>
      </c>
      <c r="Q27" s="6">
        <v>1329738747</v>
      </c>
      <c r="R27" s="6" t="s">
        <v>81</v>
      </c>
      <c r="S27" s="6"/>
      <c r="T27" s="6" t="s">
        <v>67</v>
      </c>
      <c r="U27" s="6" t="s">
        <v>86</v>
      </c>
      <c r="V27" s="6" t="s">
        <v>75</v>
      </c>
      <c r="W27" s="6"/>
      <c r="X27" s="6">
        <v>900634138</v>
      </c>
      <c r="Y27" s="6" t="s">
        <v>108</v>
      </c>
      <c r="Z27" s="6"/>
      <c r="AA27" s="6" t="s">
        <v>430</v>
      </c>
      <c r="AB27" s="6" t="s">
        <v>76</v>
      </c>
      <c r="AC27" s="6" t="s">
        <v>89</v>
      </c>
      <c r="AD27" s="7">
        <v>43815</v>
      </c>
      <c r="AE27" s="6" t="s">
        <v>78</v>
      </c>
      <c r="AF27" s="6" t="s">
        <v>75</v>
      </c>
      <c r="AG27" s="6"/>
      <c r="AH27" s="6">
        <v>901293825</v>
      </c>
      <c r="AI27" s="6" t="s">
        <v>117</v>
      </c>
      <c r="AJ27" s="6"/>
      <c r="AK27" s="6" t="s">
        <v>424</v>
      </c>
      <c r="AL27" s="6" t="s">
        <v>121</v>
      </c>
      <c r="AM27" s="6"/>
      <c r="AN27" s="6"/>
      <c r="AO27" s="6"/>
      <c r="AP27" s="6"/>
      <c r="AQ27" s="10"/>
      <c r="AR27" s="6">
        <v>951</v>
      </c>
      <c r="AS27" s="6" t="s">
        <v>103</v>
      </c>
      <c r="AT27" s="6">
        <v>0</v>
      </c>
      <c r="AU27" s="6" t="s">
        <v>104</v>
      </c>
      <c r="AV27" s="6">
        <v>173237086</v>
      </c>
      <c r="AW27" s="6">
        <v>153</v>
      </c>
      <c r="AX27" s="7">
        <v>43822</v>
      </c>
      <c r="AY27" s="7"/>
      <c r="AZ27" s="7"/>
      <c r="BA27" s="6">
        <v>86</v>
      </c>
      <c r="BB27" s="6">
        <v>86</v>
      </c>
      <c r="BC27" s="6">
        <v>82</v>
      </c>
      <c r="BD27" s="6">
        <v>82</v>
      </c>
      <c r="BE27" s="6" t="s">
        <v>395</v>
      </c>
    </row>
    <row r="28" spans="1:57" ht="15.75" thickBot="1" x14ac:dyDescent="0.3">
      <c r="A28" s="1">
        <v>18</v>
      </c>
      <c r="B28" t="s">
        <v>365</v>
      </c>
      <c r="C28" s="6" t="s">
        <v>69</v>
      </c>
      <c r="D28" s="6" t="s">
        <v>67</v>
      </c>
      <c r="E28" s="6" t="s">
        <v>431</v>
      </c>
      <c r="F28" s="7">
        <v>43811</v>
      </c>
      <c r="G28" s="6" t="s">
        <v>390</v>
      </c>
      <c r="H28" s="6">
        <v>83241165</v>
      </c>
      <c r="I28" s="6" t="s">
        <v>391</v>
      </c>
      <c r="J28" s="8" t="s">
        <v>189</v>
      </c>
      <c r="K28" s="6" t="s">
        <v>432</v>
      </c>
      <c r="L28" s="6" t="s">
        <v>95</v>
      </c>
      <c r="M28" s="6" t="s">
        <v>149</v>
      </c>
      <c r="N28" s="6" t="s">
        <v>67</v>
      </c>
      <c r="O28" s="9" t="s">
        <v>67</v>
      </c>
      <c r="P28" s="6">
        <v>72101500</v>
      </c>
      <c r="Q28" s="6">
        <v>1309212500</v>
      </c>
      <c r="R28" s="6" t="s">
        <v>81</v>
      </c>
      <c r="S28" s="6"/>
      <c r="T28" s="6" t="s">
        <v>67</v>
      </c>
      <c r="U28" s="6" t="s">
        <v>86</v>
      </c>
      <c r="V28" s="6" t="s">
        <v>75</v>
      </c>
      <c r="W28" s="6"/>
      <c r="X28" s="6">
        <v>828001238</v>
      </c>
      <c r="Y28" s="6" t="s">
        <v>117</v>
      </c>
      <c r="Z28" s="6"/>
      <c r="AA28" s="6" t="s">
        <v>433</v>
      </c>
      <c r="AB28" s="6" t="s">
        <v>76</v>
      </c>
      <c r="AC28" s="6" t="s">
        <v>89</v>
      </c>
      <c r="AD28" s="7">
        <v>43815</v>
      </c>
      <c r="AE28" s="6" t="s">
        <v>78</v>
      </c>
      <c r="AF28" s="6" t="s">
        <v>75</v>
      </c>
      <c r="AG28" s="6"/>
      <c r="AH28" s="6">
        <v>901293825</v>
      </c>
      <c r="AI28" s="6" t="s">
        <v>117</v>
      </c>
      <c r="AJ28" s="6"/>
      <c r="AK28" s="6" t="s">
        <v>424</v>
      </c>
      <c r="AL28" s="6" t="s">
        <v>121</v>
      </c>
      <c r="AM28" s="6"/>
      <c r="AN28" s="6"/>
      <c r="AO28" s="6"/>
      <c r="AP28" s="6"/>
      <c r="AQ28" s="10"/>
      <c r="AR28" s="6">
        <v>951</v>
      </c>
      <c r="AS28" s="6" t="s">
        <v>103</v>
      </c>
      <c r="AT28" s="6">
        <v>0</v>
      </c>
      <c r="AU28" s="6" t="s">
        <v>104</v>
      </c>
      <c r="AV28" s="6">
        <v>170505143</v>
      </c>
      <c r="AW28" s="6">
        <v>153</v>
      </c>
      <c r="AX28" s="7">
        <v>43822</v>
      </c>
      <c r="AY28" s="7"/>
      <c r="AZ28" s="7"/>
      <c r="BA28" s="6">
        <v>86</v>
      </c>
      <c r="BB28" s="6">
        <v>86</v>
      </c>
      <c r="BC28" s="6">
        <v>82</v>
      </c>
      <c r="BD28" s="6">
        <v>82</v>
      </c>
      <c r="BE28" s="6" t="s">
        <v>395</v>
      </c>
    </row>
    <row r="29" spans="1:57" ht="15.75" thickBot="1" x14ac:dyDescent="0.3">
      <c r="A29" s="1">
        <v>19</v>
      </c>
      <c r="B29" t="s">
        <v>366</v>
      </c>
      <c r="C29" s="6" t="s">
        <v>69</v>
      </c>
      <c r="D29" s="6" t="s">
        <v>67</v>
      </c>
      <c r="E29" s="6" t="s">
        <v>434</v>
      </c>
      <c r="F29" s="7">
        <v>43825</v>
      </c>
      <c r="G29" s="6" t="s">
        <v>390</v>
      </c>
      <c r="H29" s="6">
        <v>83241165</v>
      </c>
      <c r="I29" s="6" t="s">
        <v>391</v>
      </c>
      <c r="J29" s="8" t="s">
        <v>189</v>
      </c>
      <c r="K29" s="6" t="s">
        <v>435</v>
      </c>
      <c r="L29" s="6" t="s">
        <v>71</v>
      </c>
      <c r="M29" s="6" t="s">
        <v>141</v>
      </c>
      <c r="N29" s="6" t="s">
        <v>67</v>
      </c>
      <c r="O29" s="9" t="s">
        <v>67</v>
      </c>
      <c r="P29" s="6">
        <v>72101500</v>
      </c>
      <c r="Q29" s="6">
        <v>1942341593</v>
      </c>
      <c r="R29" s="6" t="s">
        <v>81</v>
      </c>
      <c r="S29" s="6"/>
      <c r="T29" s="6"/>
      <c r="U29" s="6" t="s">
        <v>98</v>
      </c>
      <c r="V29" s="6" t="s">
        <v>75</v>
      </c>
      <c r="W29" s="6"/>
      <c r="X29" s="6">
        <v>901347107</v>
      </c>
      <c r="Y29" s="6" t="s">
        <v>138</v>
      </c>
      <c r="Z29" s="6"/>
      <c r="AA29" s="6" t="s">
        <v>394</v>
      </c>
      <c r="AB29" s="6" t="s">
        <v>76</v>
      </c>
      <c r="AC29" s="6" t="s">
        <v>89</v>
      </c>
      <c r="AD29" s="7">
        <v>43829</v>
      </c>
      <c r="AE29" s="6" t="s">
        <v>90</v>
      </c>
      <c r="AF29" s="6" t="s">
        <v>121</v>
      </c>
      <c r="AG29" s="6"/>
      <c r="AH29" s="6"/>
      <c r="AI29" s="6"/>
      <c r="AJ29" s="6"/>
      <c r="AK29" s="6"/>
      <c r="AL29" s="6" t="s">
        <v>99</v>
      </c>
      <c r="AM29" s="6">
        <v>19496838</v>
      </c>
      <c r="AN29" s="6"/>
      <c r="AO29" s="6"/>
      <c r="AP29" s="6"/>
      <c r="AQ29" s="10" t="s">
        <v>436</v>
      </c>
      <c r="AR29" s="6">
        <v>942</v>
      </c>
      <c r="AS29" s="6" t="s">
        <v>103</v>
      </c>
      <c r="AT29" s="6">
        <v>0</v>
      </c>
      <c r="AU29" s="6" t="s">
        <v>104</v>
      </c>
      <c r="AV29" s="6">
        <v>238529788</v>
      </c>
      <c r="AW29" s="6">
        <v>153</v>
      </c>
      <c r="AX29" s="7">
        <v>43831</v>
      </c>
      <c r="AY29" s="7"/>
      <c r="AZ29" s="7"/>
      <c r="BA29" s="6">
        <v>86</v>
      </c>
      <c r="BB29" s="6">
        <v>86</v>
      </c>
      <c r="BC29" s="6">
        <v>82</v>
      </c>
      <c r="BD29" s="6">
        <v>82</v>
      </c>
      <c r="BE29" s="6" t="s">
        <v>395</v>
      </c>
    </row>
    <row r="30" spans="1:57" ht="15.75" thickBot="1" x14ac:dyDescent="0.3">
      <c r="A30" s="1">
        <v>20</v>
      </c>
      <c r="B30" t="s">
        <v>367</v>
      </c>
      <c r="C30" s="6" t="s">
        <v>69</v>
      </c>
      <c r="D30" s="6" t="s">
        <v>67</v>
      </c>
      <c r="E30" s="6" t="s">
        <v>437</v>
      </c>
      <c r="F30" s="7">
        <v>43825</v>
      </c>
      <c r="G30" s="6" t="s">
        <v>390</v>
      </c>
      <c r="H30" s="6">
        <v>83241165</v>
      </c>
      <c r="I30" s="6" t="s">
        <v>391</v>
      </c>
      <c r="J30" s="8" t="s">
        <v>187</v>
      </c>
      <c r="K30" s="6" t="s">
        <v>438</v>
      </c>
      <c r="L30" s="6" t="s">
        <v>71</v>
      </c>
      <c r="M30" s="6" t="s">
        <v>141</v>
      </c>
      <c r="N30" s="6" t="s">
        <v>67</v>
      </c>
      <c r="O30" s="9" t="s">
        <v>67</v>
      </c>
      <c r="P30" s="6">
        <v>72101500</v>
      </c>
      <c r="Q30" s="6">
        <v>1942026481</v>
      </c>
      <c r="R30" s="6" t="s">
        <v>81</v>
      </c>
      <c r="S30" s="6"/>
      <c r="T30" s="6"/>
      <c r="U30" s="6" t="s">
        <v>98</v>
      </c>
      <c r="V30" s="6" t="s">
        <v>75</v>
      </c>
      <c r="W30" s="6"/>
      <c r="X30" s="6">
        <v>901293825</v>
      </c>
      <c r="Y30" s="6" t="s">
        <v>117</v>
      </c>
      <c r="Z30" s="6"/>
      <c r="AA30" s="6" t="s">
        <v>439</v>
      </c>
      <c r="AB30" s="6" t="s">
        <v>76</v>
      </c>
      <c r="AC30" s="6" t="s">
        <v>89</v>
      </c>
      <c r="AD30" s="7">
        <v>43826</v>
      </c>
      <c r="AE30" s="6" t="s">
        <v>90</v>
      </c>
      <c r="AF30" s="6" t="s">
        <v>121</v>
      </c>
      <c r="AG30" s="6"/>
      <c r="AH30" s="6"/>
      <c r="AI30" s="6"/>
      <c r="AJ30" s="6"/>
      <c r="AK30" s="6"/>
      <c r="AL30" s="6" t="s">
        <v>99</v>
      </c>
      <c r="AM30" s="6">
        <v>1075208361</v>
      </c>
      <c r="AN30" s="6"/>
      <c r="AO30" s="6"/>
      <c r="AP30" s="6"/>
      <c r="AQ30" s="10" t="s">
        <v>440</v>
      </c>
      <c r="AR30" s="6">
        <v>942</v>
      </c>
      <c r="AS30" s="6" t="s">
        <v>103</v>
      </c>
      <c r="AT30" s="6">
        <v>0</v>
      </c>
      <c r="AU30" s="6" t="s">
        <v>104</v>
      </c>
      <c r="AV30" s="6">
        <v>380025182</v>
      </c>
      <c r="AW30" s="6">
        <v>153</v>
      </c>
      <c r="AX30" s="7">
        <v>43831</v>
      </c>
      <c r="AY30" s="7"/>
      <c r="AZ30" s="7"/>
      <c r="BA30" s="6">
        <v>86</v>
      </c>
      <c r="BB30" s="6">
        <v>86</v>
      </c>
      <c r="BC30" s="6">
        <v>83</v>
      </c>
      <c r="BD30" s="6">
        <v>83</v>
      </c>
      <c r="BE30" s="6" t="s">
        <v>395</v>
      </c>
    </row>
    <row r="31" spans="1:57" ht="15.75" thickBot="1" x14ac:dyDescent="0.3">
      <c r="A31" s="1">
        <v>21</v>
      </c>
      <c r="B31" t="s">
        <v>368</v>
      </c>
      <c r="C31" s="6" t="s">
        <v>69</v>
      </c>
      <c r="D31" s="6" t="s">
        <v>67</v>
      </c>
      <c r="E31" s="6" t="s">
        <v>441</v>
      </c>
      <c r="F31" s="7">
        <v>43827</v>
      </c>
      <c r="G31" s="6" t="s">
        <v>390</v>
      </c>
      <c r="H31" s="6">
        <v>83241165</v>
      </c>
      <c r="I31" s="6" t="s">
        <v>391</v>
      </c>
      <c r="J31" s="8" t="s">
        <v>187</v>
      </c>
      <c r="K31" s="6" t="s">
        <v>442</v>
      </c>
      <c r="L31" s="6" t="s">
        <v>71</v>
      </c>
      <c r="M31" s="6" t="s">
        <v>141</v>
      </c>
      <c r="N31" s="6" t="s">
        <v>67</v>
      </c>
      <c r="O31" s="9" t="s">
        <v>67</v>
      </c>
      <c r="P31" s="6">
        <v>72101500</v>
      </c>
      <c r="Q31" s="6">
        <v>2576188274</v>
      </c>
      <c r="R31" s="6" t="s">
        <v>81</v>
      </c>
      <c r="S31" s="6"/>
      <c r="T31" s="6"/>
      <c r="U31" s="6" t="s">
        <v>86</v>
      </c>
      <c r="V31" s="6" t="s">
        <v>75</v>
      </c>
      <c r="W31" s="6"/>
      <c r="X31" s="6">
        <v>830515117</v>
      </c>
      <c r="Y31" s="6" t="s">
        <v>125</v>
      </c>
      <c r="Z31" s="6"/>
      <c r="AA31" s="6" t="s">
        <v>443</v>
      </c>
      <c r="AB31" s="6" t="s">
        <v>76</v>
      </c>
      <c r="AC31" s="6" t="s">
        <v>89</v>
      </c>
      <c r="AD31" s="7">
        <v>43827</v>
      </c>
      <c r="AE31" s="6" t="s">
        <v>90</v>
      </c>
      <c r="AF31" s="6" t="s">
        <v>121</v>
      </c>
      <c r="AG31" s="6"/>
      <c r="AH31" s="6"/>
      <c r="AI31" s="6"/>
      <c r="AJ31" s="6"/>
      <c r="AK31" s="6"/>
      <c r="AL31" s="6" t="s">
        <v>99</v>
      </c>
      <c r="AM31" s="6">
        <v>19496838</v>
      </c>
      <c r="AN31" s="6"/>
      <c r="AO31" s="6"/>
      <c r="AP31" s="6"/>
      <c r="AQ31" s="10" t="s">
        <v>436</v>
      </c>
      <c r="AR31" s="6">
        <v>942</v>
      </c>
      <c r="AS31" s="6" t="s">
        <v>103</v>
      </c>
      <c r="AT31" s="6">
        <v>0</v>
      </c>
      <c r="AU31" s="6" t="s">
        <v>104</v>
      </c>
      <c r="AV31" s="6">
        <v>583175770</v>
      </c>
      <c r="AW31" s="6">
        <v>153</v>
      </c>
      <c r="AX31" s="7">
        <v>43831</v>
      </c>
      <c r="AY31" s="7"/>
      <c r="AZ31" s="7"/>
      <c r="BA31" s="6">
        <v>86</v>
      </c>
      <c r="BB31" s="6">
        <v>86</v>
      </c>
      <c r="BC31" s="6">
        <v>85</v>
      </c>
      <c r="BD31" s="6">
        <v>85</v>
      </c>
      <c r="BE31" s="6" t="s">
        <v>395</v>
      </c>
    </row>
    <row r="32" spans="1:57" ht="90.75" thickBot="1" x14ac:dyDescent="0.3">
      <c r="A32" s="1">
        <v>22</v>
      </c>
      <c r="B32" t="s">
        <v>369</v>
      </c>
      <c r="C32" s="11" t="s">
        <v>69</v>
      </c>
      <c r="D32" s="12"/>
      <c r="E32" s="6" t="s">
        <v>444</v>
      </c>
      <c r="F32" s="7">
        <v>44029</v>
      </c>
      <c r="G32" s="6" t="s">
        <v>390</v>
      </c>
      <c r="H32" s="6">
        <v>83241165</v>
      </c>
      <c r="I32" s="6" t="s">
        <v>391</v>
      </c>
      <c r="J32" s="8" t="s">
        <v>166</v>
      </c>
      <c r="K32" s="13" t="s">
        <v>445</v>
      </c>
      <c r="L32" s="6" t="s">
        <v>106</v>
      </c>
      <c r="M32" s="6" t="s">
        <v>149</v>
      </c>
      <c r="N32" s="6" t="s">
        <v>67</v>
      </c>
      <c r="O32" s="9" t="s">
        <v>67</v>
      </c>
      <c r="P32" s="6">
        <v>72101500</v>
      </c>
      <c r="Q32" s="6">
        <v>213035842</v>
      </c>
      <c r="R32" s="6" t="s">
        <v>81</v>
      </c>
      <c r="S32" s="6"/>
      <c r="T32" s="6"/>
      <c r="U32" s="6" t="s">
        <v>98</v>
      </c>
      <c r="V32" s="6" t="s">
        <v>75</v>
      </c>
      <c r="W32" s="11"/>
      <c r="X32" s="6">
        <v>901392450</v>
      </c>
      <c r="Y32" s="6" t="s">
        <v>73</v>
      </c>
      <c r="Z32" s="12"/>
      <c r="AA32" s="6" t="s">
        <v>446</v>
      </c>
      <c r="AB32" s="6" t="s">
        <v>76</v>
      </c>
      <c r="AC32" s="6" t="s">
        <v>89</v>
      </c>
      <c r="AD32" s="7">
        <v>44054</v>
      </c>
      <c r="AE32" s="6" t="s">
        <v>78</v>
      </c>
      <c r="AF32" s="6" t="s">
        <v>75</v>
      </c>
      <c r="AG32" s="12"/>
      <c r="AH32" s="6">
        <v>830515117</v>
      </c>
      <c r="AI32" s="6" t="s">
        <v>125</v>
      </c>
      <c r="AJ32" s="6"/>
      <c r="AK32" s="6" t="s">
        <v>408</v>
      </c>
      <c r="AL32" s="6" t="s">
        <v>121</v>
      </c>
      <c r="AM32" s="6"/>
      <c r="AN32" s="6"/>
      <c r="AO32" s="6"/>
      <c r="AP32" s="11"/>
      <c r="AQ32" s="14"/>
      <c r="AR32" s="6">
        <v>90</v>
      </c>
      <c r="AS32" s="6" t="s">
        <v>103</v>
      </c>
      <c r="AT32" s="11">
        <v>0</v>
      </c>
      <c r="AU32" s="6" t="s">
        <v>113</v>
      </c>
      <c r="AV32" s="6">
        <v>0</v>
      </c>
      <c r="AW32" s="11">
        <v>0</v>
      </c>
      <c r="AX32" s="7">
        <v>44083</v>
      </c>
      <c r="AY32" s="15">
        <v>44181</v>
      </c>
      <c r="AZ32" s="7"/>
      <c r="BA32" s="11">
        <v>100</v>
      </c>
      <c r="BB32" s="11">
        <v>100</v>
      </c>
      <c r="BC32" s="11">
        <v>100</v>
      </c>
      <c r="BD32" s="11">
        <v>100</v>
      </c>
      <c r="BE32" s="11" t="s">
        <v>447</v>
      </c>
    </row>
    <row r="33" spans="1:57" ht="120.75" thickBot="1" x14ac:dyDescent="0.3">
      <c r="A33" s="1">
        <v>23</v>
      </c>
      <c r="B33" t="s">
        <v>370</v>
      </c>
      <c r="C33" s="11" t="s">
        <v>69</v>
      </c>
      <c r="D33" s="12"/>
      <c r="E33" s="6" t="s">
        <v>448</v>
      </c>
      <c r="F33" s="7">
        <v>43973</v>
      </c>
      <c r="G33" s="6" t="s">
        <v>390</v>
      </c>
      <c r="H33" s="6">
        <v>83241165</v>
      </c>
      <c r="I33" s="6" t="s">
        <v>391</v>
      </c>
      <c r="J33" s="8" t="s">
        <v>166</v>
      </c>
      <c r="K33" s="16" t="s">
        <v>449</v>
      </c>
      <c r="L33" s="6" t="s">
        <v>106</v>
      </c>
      <c r="M33" s="6" t="s">
        <v>149</v>
      </c>
      <c r="N33" s="6" t="s">
        <v>67</v>
      </c>
      <c r="O33" s="9" t="s">
        <v>67</v>
      </c>
      <c r="P33" s="6">
        <v>72101500</v>
      </c>
      <c r="Q33" s="6">
        <v>462163190</v>
      </c>
      <c r="R33" s="6" t="s">
        <v>81</v>
      </c>
      <c r="S33" s="6"/>
      <c r="T33" s="6"/>
      <c r="U33" s="6" t="s">
        <v>86</v>
      </c>
      <c r="V33" s="6" t="s">
        <v>75</v>
      </c>
      <c r="W33" s="11"/>
      <c r="X33" s="6">
        <v>804015881</v>
      </c>
      <c r="Y33" s="6" t="s">
        <v>117</v>
      </c>
      <c r="Z33" s="12"/>
      <c r="AA33" s="6" t="s">
        <v>450</v>
      </c>
      <c r="AB33" s="6" t="s">
        <v>76</v>
      </c>
      <c r="AC33" s="6" t="s">
        <v>89</v>
      </c>
      <c r="AD33" s="7">
        <v>44054</v>
      </c>
      <c r="AE33" s="6" t="s">
        <v>78</v>
      </c>
      <c r="AF33" s="6" t="s">
        <v>75</v>
      </c>
      <c r="AG33" s="12"/>
      <c r="AH33" s="6">
        <v>901401914</v>
      </c>
      <c r="AI33" s="6" t="s">
        <v>130</v>
      </c>
      <c r="AJ33" s="12"/>
      <c r="AK33" s="6" t="s">
        <v>451</v>
      </c>
      <c r="AL33" s="6" t="s">
        <v>121</v>
      </c>
      <c r="AM33" s="6"/>
      <c r="AN33" s="6"/>
      <c r="AO33" s="6"/>
      <c r="AP33" s="11"/>
      <c r="AQ33" s="14"/>
      <c r="AR33" s="6">
        <v>60</v>
      </c>
      <c r="AS33" s="6" t="s">
        <v>103</v>
      </c>
      <c r="AT33" s="11">
        <v>0</v>
      </c>
      <c r="AU33" s="6" t="s">
        <v>93</v>
      </c>
      <c r="AV33" s="6">
        <v>0</v>
      </c>
      <c r="AW33" s="11">
        <v>10</v>
      </c>
      <c r="AX33" s="7">
        <v>44081</v>
      </c>
      <c r="AY33" s="15">
        <v>44151</v>
      </c>
      <c r="AZ33" s="7"/>
      <c r="BA33" s="11">
        <v>100</v>
      </c>
      <c r="BB33" s="11">
        <v>100</v>
      </c>
      <c r="BC33" s="11">
        <v>100</v>
      </c>
      <c r="BD33" s="11">
        <v>100</v>
      </c>
      <c r="BE33" s="11" t="s">
        <v>447</v>
      </c>
    </row>
    <row r="34" spans="1:57" ht="150.75" thickBot="1" x14ac:dyDescent="0.3">
      <c r="A34" s="1">
        <v>24</v>
      </c>
      <c r="B34" t="s">
        <v>371</v>
      </c>
      <c r="C34" s="11" t="s">
        <v>69</v>
      </c>
      <c r="D34" s="12"/>
      <c r="E34" s="6" t="s">
        <v>452</v>
      </c>
      <c r="F34" s="7">
        <v>44053</v>
      </c>
      <c r="G34" s="6" t="s">
        <v>390</v>
      </c>
      <c r="H34" s="6">
        <v>83241165</v>
      </c>
      <c r="I34" s="6" t="s">
        <v>391</v>
      </c>
      <c r="J34" s="8" t="s">
        <v>163</v>
      </c>
      <c r="K34" s="16" t="s">
        <v>453</v>
      </c>
      <c r="L34" s="6" t="s">
        <v>106</v>
      </c>
      <c r="M34" s="6" t="s">
        <v>149</v>
      </c>
      <c r="N34" s="6"/>
      <c r="O34" s="9" t="s">
        <v>67</v>
      </c>
      <c r="P34" s="6">
        <v>72101500</v>
      </c>
      <c r="Q34" s="6">
        <v>814339393</v>
      </c>
      <c r="R34" s="6" t="s">
        <v>81</v>
      </c>
      <c r="S34" s="6"/>
      <c r="T34" s="6"/>
      <c r="U34" s="6" t="s">
        <v>98</v>
      </c>
      <c r="V34" s="6" t="s">
        <v>75</v>
      </c>
      <c r="W34" s="11"/>
      <c r="X34" s="6">
        <v>901396868</v>
      </c>
      <c r="Y34" s="6" t="s">
        <v>108</v>
      </c>
      <c r="Z34" s="12"/>
      <c r="AA34" s="6" t="s">
        <v>454</v>
      </c>
      <c r="AB34" s="6" t="s">
        <v>76</v>
      </c>
      <c r="AC34" s="6" t="s">
        <v>89</v>
      </c>
      <c r="AD34" s="7">
        <v>44019</v>
      </c>
      <c r="AE34" s="6" t="s">
        <v>78</v>
      </c>
      <c r="AF34" s="6" t="s">
        <v>75</v>
      </c>
      <c r="AG34" s="12"/>
      <c r="AH34" s="6">
        <v>901408319</v>
      </c>
      <c r="AI34" s="6" t="s">
        <v>125</v>
      </c>
      <c r="AJ34" s="12"/>
      <c r="AK34" s="6" t="s">
        <v>455</v>
      </c>
      <c r="AL34" s="6" t="s">
        <v>121</v>
      </c>
      <c r="AM34" s="6"/>
      <c r="AN34" s="6"/>
      <c r="AO34" s="6"/>
      <c r="AP34" s="11"/>
      <c r="AQ34" s="14"/>
      <c r="AR34" s="6">
        <v>88</v>
      </c>
      <c r="AS34" s="6" t="s">
        <v>79</v>
      </c>
      <c r="AT34" s="6">
        <v>235023013</v>
      </c>
      <c r="AU34" s="6" t="s">
        <v>93</v>
      </c>
      <c r="AV34" s="6">
        <v>0</v>
      </c>
      <c r="AW34" s="11">
        <v>36</v>
      </c>
      <c r="AX34" s="17">
        <v>44109</v>
      </c>
      <c r="AY34" s="15">
        <v>44232</v>
      </c>
      <c r="AZ34" s="7"/>
      <c r="BA34" s="11">
        <v>100</v>
      </c>
      <c r="BB34" s="11">
        <v>100</v>
      </c>
      <c r="BC34" s="18">
        <v>100</v>
      </c>
      <c r="BD34" s="18">
        <v>49.96</v>
      </c>
      <c r="BE34" s="11" t="s">
        <v>447</v>
      </c>
    </row>
    <row r="35" spans="1:57" ht="135.75" thickBot="1" x14ac:dyDescent="0.3">
      <c r="A35" s="1">
        <v>25</v>
      </c>
      <c r="B35" t="s">
        <v>372</v>
      </c>
      <c r="C35" s="6" t="s">
        <v>69</v>
      </c>
      <c r="D35" s="12"/>
      <c r="E35" s="6" t="s">
        <v>456</v>
      </c>
      <c r="F35" s="7">
        <v>43973</v>
      </c>
      <c r="G35" s="6" t="s">
        <v>390</v>
      </c>
      <c r="H35" s="6">
        <v>83241165</v>
      </c>
      <c r="I35" s="6" t="s">
        <v>391</v>
      </c>
      <c r="J35" s="8" t="s">
        <v>163</v>
      </c>
      <c r="K35" s="16" t="s">
        <v>457</v>
      </c>
      <c r="L35" s="6" t="s">
        <v>115</v>
      </c>
      <c r="M35" s="6" t="s">
        <v>141</v>
      </c>
      <c r="N35" s="6" t="s">
        <v>67</v>
      </c>
      <c r="O35" s="9" t="s">
        <v>67</v>
      </c>
      <c r="P35" s="6">
        <v>72101500</v>
      </c>
      <c r="Q35" s="6">
        <v>36215984</v>
      </c>
      <c r="R35" s="6" t="s">
        <v>81</v>
      </c>
      <c r="S35" s="6"/>
      <c r="T35" s="6"/>
      <c r="U35" s="6" t="s">
        <v>98</v>
      </c>
      <c r="V35" s="6" t="s">
        <v>75</v>
      </c>
      <c r="W35" s="11"/>
      <c r="X35" s="6">
        <v>901401914</v>
      </c>
      <c r="Y35" s="6" t="s">
        <v>130</v>
      </c>
      <c r="Z35" s="12"/>
      <c r="AA35" s="6" t="s">
        <v>451</v>
      </c>
      <c r="AB35" s="6" t="s">
        <v>76</v>
      </c>
      <c r="AC35" s="6" t="s">
        <v>89</v>
      </c>
      <c r="AD35" s="7">
        <v>44049</v>
      </c>
      <c r="AE35" s="6" t="s">
        <v>90</v>
      </c>
      <c r="AF35" s="6" t="s">
        <v>121</v>
      </c>
      <c r="AG35" s="12"/>
      <c r="AH35" s="12"/>
      <c r="AI35" s="12"/>
      <c r="AJ35" s="12"/>
      <c r="AK35" s="12"/>
      <c r="AL35" s="6" t="s">
        <v>99</v>
      </c>
      <c r="AM35" s="6">
        <v>19496838</v>
      </c>
      <c r="AN35" s="6"/>
      <c r="AO35" s="6"/>
      <c r="AP35" s="11"/>
      <c r="AQ35" s="14" t="s">
        <v>436</v>
      </c>
      <c r="AR35" s="6">
        <v>60</v>
      </c>
      <c r="AS35" s="6" t="s">
        <v>103</v>
      </c>
      <c r="AT35" s="6">
        <v>0</v>
      </c>
      <c r="AU35" s="6" t="s">
        <v>93</v>
      </c>
      <c r="AV35" s="6">
        <v>0</v>
      </c>
      <c r="AW35" s="11">
        <v>10</v>
      </c>
      <c r="AX35" s="7">
        <v>44081</v>
      </c>
      <c r="AY35" s="15">
        <v>44151</v>
      </c>
      <c r="AZ35" s="7"/>
      <c r="BA35" s="11">
        <v>100</v>
      </c>
      <c r="BB35" s="11">
        <v>100</v>
      </c>
      <c r="BC35" s="11">
        <v>100</v>
      </c>
      <c r="BD35" s="11">
        <v>100</v>
      </c>
      <c r="BE35" s="11" t="s">
        <v>447</v>
      </c>
    </row>
    <row r="36" spans="1:57" ht="120.75" thickBot="1" x14ac:dyDescent="0.3">
      <c r="A36" s="1">
        <v>26</v>
      </c>
      <c r="B36" t="s">
        <v>373</v>
      </c>
      <c r="C36" s="6" t="s">
        <v>69</v>
      </c>
      <c r="D36" s="12"/>
      <c r="E36" s="6" t="s">
        <v>458</v>
      </c>
      <c r="F36" s="7">
        <v>44082</v>
      </c>
      <c r="G36" s="6" t="s">
        <v>390</v>
      </c>
      <c r="H36" s="6">
        <v>83241165</v>
      </c>
      <c r="I36" s="6" t="s">
        <v>391</v>
      </c>
      <c r="J36" s="8" t="s">
        <v>163</v>
      </c>
      <c r="K36" s="16" t="s">
        <v>459</v>
      </c>
      <c r="L36" s="19" t="s">
        <v>106</v>
      </c>
      <c r="M36" s="19" t="s">
        <v>149</v>
      </c>
      <c r="N36" s="19"/>
      <c r="O36" s="9" t="s">
        <v>67</v>
      </c>
      <c r="P36" s="6">
        <v>72101500</v>
      </c>
      <c r="Q36" s="19">
        <v>784705229</v>
      </c>
      <c r="R36" s="6" t="s">
        <v>81</v>
      </c>
      <c r="S36" s="19"/>
      <c r="T36" s="19"/>
      <c r="U36" s="19" t="s">
        <v>98</v>
      </c>
      <c r="V36" s="19" t="s">
        <v>75</v>
      </c>
      <c r="W36" s="11"/>
      <c r="X36" s="19">
        <v>901404263</v>
      </c>
      <c r="Y36" s="19" t="s">
        <v>108</v>
      </c>
      <c r="Z36" s="20"/>
      <c r="AA36" s="6" t="s">
        <v>460</v>
      </c>
      <c r="AB36" s="6" t="s">
        <v>76</v>
      </c>
      <c r="AC36" s="6" t="s">
        <v>89</v>
      </c>
      <c r="AD36" s="17">
        <v>44102</v>
      </c>
      <c r="AE36" s="19" t="s">
        <v>78</v>
      </c>
      <c r="AF36" s="19" t="s">
        <v>75</v>
      </c>
      <c r="AG36" s="20"/>
      <c r="AH36" s="19">
        <v>901411672</v>
      </c>
      <c r="AI36" s="19" t="s">
        <v>85</v>
      </c>
      <c r="AJ36" s="20"/>
      <c r="AK36" s="19" t="s">
        <v>461</v>
      </c>
      <c r="AL36" s="19" t="s">
        <v>121</v>
      </c>
      <c r="AM36" s="6"/>
      <c r="AN36" s="6"/>
      <c r="AO36" s="6"/>
      <c r="AP36" s="11"/>
      <c r="AQ36" s="14"/>
      <c r="AR36" s="19">
        <v>90</v>
      </c>
      <c r="AS36" s="6" t="s">
        <v>103</v>
      </c>
      <c r="AT36" s="11">
        <v>0</v>
      </c>
      <c r="AU36" s="6" t="s">
        <v>104</v>
      </c>
      <c r="AV36" s="6">
        <v>74976547</v>
      </c>
      <c r="AW36" s="6">
        <v>31</v>
      </c>
      <c r="AX36" s="17">
        <v>44105</v>
      </c>
      <c r="AY36" s="15">
        <v>44227</v>
      </c>
      <c r="AZ36" s="7"/>
      <c r="BA36" s="11">
        <v>100</v>
      </c>
      <c r="BB36" s="11">
        <v>100</v>
      </c>
      <c r="BC36" s="11">
        <v>100</v>
      </c>
      <c r="BD36" s="11">
        <v>100</v>
      </c>
      <c r="BE36" s="11" t="s">
        <v>447</v>
      </c>
    </row>
    <row r="37" spans="1:57" ht="15.75" thickBot="1" x14ac:dyDescent="0.3">
      <c r="A37" s="1">
        <v>27</v>
      </c>
      <c r="B37" t="s">
        <v>374</v>
      </c>
      <c r="C37" s="6" t="s">
        <v>69</v>
      </c>
      <c r="D37" s="12"/>
      <c r="E37" s="6" t="s">
        <v>462</v>
      </c>
      <c r="F37" s="7">
        <v>44088</v>
      </c>
      <c r="G37" s="6" t="s">
        <v>390</v>
      </c>
      <c r="H37" s="6">
        <v>83241165</v>
      </c>
      <c r="I37" s="6" t="s">
        <v>391</v>
      </c>
      <c r="J37" s="8" t="s">
        <v>163</v>
      </c>
      <c r="K37" s="20" t="s">
        <v>463</v>
      </c>
      <c r="L37" s="19" t="s">
        <v>71</v>
      </c>
      <c r="M37" s="19" t="s">
        <v>141</v>
      </c>
      <c r="N37" s="19"/>
      <c r="O37" s="9" t="s">
        <v>67</v>
      </c>
      <c r="P37" s="6">
        <v>72101500</v>
      </c>
      <c r="Q37" s="19">
        <v>88505982</v>
      </c>
      <c r="R37" s="6" t="s">
        <v>81</v>
      </c>
      <c r="S37" s="19"/>
      <c r="T37" s="19"/>
      <c r="U37" s="19" t="s">
        <v>98</v>
      </c>
      <c r="V37" s="19" t="s">
        <v>75</v>
      </c>
      <c r="W37" s="11"/>
      <c r="X37" s="19">
        <v>901408319</v>
      </c>
      <c r="Y37" s="19" t="s">
        <v>125</v>
      </c>
      <c r="Z37" s="20"/>
      <c r="AA37" s="6" t="s">
        <v>464</v>
      </c>
      <c r="AB37" s="6" t="s">
        <v>76</v>
      </c>
      <c r="AC37" s="6" t="s">
        <v>89</v>
      </c>
      <c r="AD37" s="17">
        <v>44092</v>
      </c>
      <c r="AE37" s="19" t="s">
        <v>90</v>
      </c>
      <c r="AF37" s="19" t="s">
        <v>121</v>
      </c>
      <c r="AG37" s="20"/>
      <c r="AH37" s="20"/>
      <c r="AI37" s="20"/>
      <c r="AJ37" s="20"/>
      <c r="AK37" s="20"/>
      <c r="AL37" s="19" t="s">
        <v>99</v>
      </c>
      <c r="AM37" s="6">
        <v>1075208361</v>
      </c>
      <c r="AN37" s="6"/>
      <c r="AO37" s="6"/>
      <c r="AP37" s="11"/>
      <c r="AQ37" s="14" t="s">
        <v>440</v>
      </c>
      <c r="AR37" s="19">
        <v>88</v>
      </c>
      <c r="AS37" s="6" t="s">
        <v>103</v>
      </c>
      <c r="AT37" s="11">
        <v>0</v>
      </c>
      <c r="AU37" s="6" t="s">
        <v>93</v>
      </c>
      <c r="AV37" s="6">
        <v>0</v>
      </c>
      <c r="AW37" s="6">
        <v>36</v>
      </c>
      <c r="AX37" s="17">
        <v>44109</v>
      </c>
      <c r="AY37" s="15">
        <v>44232</v>
      </c>
      <c r="AZ37" s="7"/>
      <c r="BA37" s="11">
        <v>100</v>
      </c>
      <c r="BB37" s="11">
        <v>100</v>
      </c>
      <c r="BC37" s="11">
        <v>100</v>
      </c>
      <c r="BD37" s="11">
        <v>100</v>
      </c>
      <c r="BE37" s="11" t="s">
        <v>447</v>
      </c>
    </row>
    <row r="38" spans="1:57" ht="105.75" thickBot="1" x14ac:dyDescent="0.3">
      <c r="A38" s="1">
        <v>28</v>
      </c>
      <c r="B38" t="s">
        <v>375</v>
      </c>
      <c r="C38" s="6" t="s">
        <v>69</v>
      </c>
      <c r="D38" s="12"/>
      <c r="E38" s="6" t="s">
        <v>465</v>
      </c>
      <c r="F38" s="7">
        <v>44099</v>
      </c>
      <c r="G38" s="6" t="s">
        <v>390</v>
      </c>
      <c r="H38" s="6">
        <v>83241165</v>
      </c>
      <c r="I38" s="6" t="s">
        <v>391</v>
      </c>
      <c r="J38" s="8" t="s">
        <v>160</v>
      </c>
      <c r="K38" s="16" t="s">
        <v>466</v>
      </c>
      <c r="L38" s="19" t="s">
        <v>71</v>
      </c>
      <c r="M38" s="19" t="s">
        <v>141</v>
      </c>
      <c r="N38" s="19"/>
      <c r="O38" s="9" t="s">
        <v>67</v>
      </c>
      <c r="P38" s="6">
        <v>72101500</v>
      </c>
      <c r="Q38" s="19">
        <v>91318224</v>
      </c>
      <c r="R38" s="6" t="s">
        <v>81</v>
      </c>
      <c r="S38" s="19"/>
      <c r="T38" s="19"/>
      <c r="U38" s="19" t="s">
        <v>86</v>
      </c>
      <c r="V38" s="19" t="s">
        <v>75</v>
      </c>
      <c r="W38" s="11"/>
      <c r="X38" s="19">
        <v>901411672</v>
      </c>
      <c r="Y38" s="19" t="s">
        <v>85</v>
      </c>
      <c r="Z38" s="20"/>
      <c r="AA38" s="6" t="s">
        <v>461</v>
      </c>
      <c r="AB38" s="6" t="s">
        <v>76</v>
      </c>
      <c r="AC38" s="6" t="s">
        <v>89</v>
      </c>
      <c r="AD38" s="17">
        <v>44104</v>
      </c>
      <c r="AE38" s="19" t="s">
        <v>90</v>
      </c>
      <c r="AF38" s="19" t="s">
        <v>121</v>
      </c>
      <c r="AG38" s="20"/>
      <c r="AH38" s="20"/>
      <c r="AI38" s="20"/>
      <c r="AJ38" s="20"/>
      <c r="AK38" s="20"/>
      <c r="AL38" s="19" t="s">
        <v>99</v>
      </c>
      <c r="AM38" s="21">
        <v>14274291</v>
      </c>
      <c r="AN38" s="6"/>
      <c r="AO38" s="6"/>
      <c r="AP38" s="11"/>
      <c r="AQ38" s="14" t="s">
        <v>467</v>
      </c>
      <c r="AR38" s="19">
        <v>90</v>
      </c>
      <c r="AS38" s="6" t="s">
        <v>103</v>
      </c>
      <c r="AT38" s="11">
        <v>0</v>
      </c>
      <c r="AU38" s="6" t="s">
        <v>93</v>
      </c>
      <c r="AV38" s="6">
        <v>0</v>
      </c>
      <c r="AW38" s="6">
        <v>31</v>
      </c>
      <c r="AX38" s="17">
        <v>44105</v>
      </c>
      <c r="AY38" s="15">
        <v>44227</v>
      </c>
      <c r="AZ38" s="7"/>
      <c r="BA38" s="11">
        <v>100</v>
      </c>
      <c r="BB38" s="11">
        <v>100</v>
      </c>
      <c r="BC38" s="11">
        <v>100</v>
      </c>
      <c r="BD38" s="11">
        <v>100</v>
      </c>
      <c r="BE38" s="6" t="s">
        <v>447</v>
      </c>
    </row>
    <row r="39" spans="1:57" ht="135.75" thickBot="1" x14ac:dyDescent="0.3">
      <c r="A39" s="1">
        <v>29</v>
      </c>
      <c r="B39" t="s">
        <v>376</v>
      </c>
      <c r="C39" s="6" t="s">
        <v>69</v>
      </c>
      <c r="D39" s="12"/>
      <c r="E39" s="6" t="s">
        <v>468</v>
      </c>
      <c r="F39" s="7">
        <v>44187</v>
      </c>
      <c r="G39" s="6" t="s">
        <v>390</v>
      </c>
      <c r="H39" s="6">
        <v>83241165</v>
      </c>
      <c r="I39" s="6" t="s">
        <v>391</v>
      </c>
      <c r="J39" s="8" t="s">
        <v>148</v>
      </c>
      <c r="K39" s="22" t="s">
        <v>469</v>
      </c>
      <c r="L39" s="19" t="s">
        <v>115</v>
      </c>
      <c r="M39" s="19" t="s">
        <v>141</v>
      </c>
      <c r="N39" s="19"/>
      <c r="O39" s="9" t="s">
        <v>67</v>
      </c>
      <c r="P39" s="6">
        <v>72101500</v>
      </c>
      <c r="Q39" s="6">
        <v>66324200.579999998</v>
      </c>
      <c r="R39" s="6" t="s">
        <v>81</v>
      </c>
      <c r="S39" s="19"/>
      <c r="T39" s="19"/>
      <c r="U39" s="19" t="s">
        <v>86</v>
      </c>
      <c r="V39" s="19" t="s">
        <v>75</v>
      </c>
      <c r="W39" s="11"/>
      <c r="X39" s="19">
        <v>901245617</v>
      </c>
      <c r="Y39" s="19" t="s">
        <v>117</v>
      </c>
      <c r="Z39" s="20"/>
      <c r="AA39" s="6" t="s">
        <v>470</v>
      </c>
      <c r="AB39" s="6" t="s">
        <v>76</v>
      </c>
      <c r="AC39" s="6" t="s">
        <v>89</v>
      </c>
      <c r="AD39" s="17">
        <v>44188</v>
      </c>
      <c r="AE39" s="19" t="s">
        <v>90</v>
      </c>
      <c r="AF39" s="19" t="s">
        <v>121</v>
      </c>
      <c r="AG39" s="12"/>
      <c r="AH39" s="6"/>
      <c r="AI39" s="6"/>
      <c r="AJ39" s="6"/>
      <c r="AK39" s="6"/>
      <c r="AL39" s="19" t="s">
        <v>99</v>
      </c>
      <c r="AM39" s="21">
        <v>14274291</v>
      </c>
      <c r="AN39" s="6"/>
      <c r="AO39" s="6"/>
      <c r="AP39" s="11"/>
      <c r="AQ39" s="14" t="s">
        <v>467</v>
      </c>
      <c r="AR39" s="19">
        <v>4</v>
      </c>
      <c r="AS39" s="6" t="s">
        <v>103</v>
      </c>
      <c r="AT39" s="6">
        <v>0</v>
      </c>
      <c r="AU39" s="6" t="s">
        <v>93</v>
      </c>
      <c r="AV39" s="6">
        <v>0</v>
      </c>
      <c r="AW39" s="6">
        <v>180</v>
      </c>
      <c r="AX39" s="17">
        <v>44194</v>
      </c>
      <c r="AY39" s="7"/>
      <c r="AZ39" s="7"/>
      <c r="BA39" s="6">
        <v>90</v>
      </c>
      <c r="BB39" s="6">
        <v>90</v>
      </c>
      <c r="BC39" s="6">
        <v>53</v>
      </c>
      <c r="BD39" s="6">
        <v>53</v>
      </c>
      <c r="BE39" s="11" t="s">
        <v>395</v>
      </c>
    </row>
    <row r="40" spans="1:57" ht="165.75" thickBot="1" x14ac:dyDescent="0.3">
      <c r="A40" s="1">
        <v>30</v>
      </c>
      <c r="B40" t="s">
        <v>377</v>
      </c>
      <c r="C40" s="6" t="s">
        <v>69</v>
      </c>
      <c r="D40" s="12"/>
      <c r="E40" s="11" t="s">
        <v>471</v>
      </c>
      <c r="F40" s="15">
        <v>44341</v>
      </c>
      <c r="G40" s="11" t="s">
        <v>390</v>
      </c>
      <c r="H40" s="11">
        <v>83241165</v>
      </c>
      <c r="I40" s="11" t="s">
        <v>391</v>
      </c>
      <c r="J40" s="8" t="s">
        <v>122</v>
      </c>
      <c r="K40" s="23" t="s">
        <v>472</v>
      </c>
      <c r="L40" s="24" t="s">
        <v>106</v>
      </c>
      <c r="M40" s="11" t="s">
        <v>149</v>
      </c>
      <c r="N40" s="24"/>
      <c r="O40" s="9"/>
      <c r="P40" s="11">
        <v>72101500</v>
      </c>
      <c r="Q40" s="11">
        <v>288328989</v>
      </c>
      <c r="R40" s="11" t="s">
        <v>81</v>
      </c>
      <c r="S40" s="24"/>
      <c r="T40" s="24"/>
      <c r="U40" s="24" t="s">
        <v>86</v>
      </c>
      <c r="V40" s="19" t="s">
        <v>75</v>
      </c>
      <c r="W40" s="11"/>
      <c r="X40" s="24">
        <v>900318823</v>
      </c>
      <c r="Y40" s="11" t="s">
        <v>142</v>
      </c>
      <c r="Z40" s="25"/>
      <c r="AA40" s="11" t="s">
        <v>473</v>
      </c>
      <c r="AB40" s="6" t="s">
        <v>76</v>
      </c>
      <c r="AC40" s="11" t="s">
        <v>89</v>
      </c>
      <c r="AD40" s="26">
        <v>44351</v>
      </c>
      <c r="AE40" s="19" t="s">
        <v>78</v>
      </c>
      <c r="AF40" s="19" t="s">
        <v>75</v>
      </c>
      <c r="AG40" s="27"/>
      <c r="AH40" s="11">
        <v>901293825</v>
      </c>
      <c r="AI40" s="11" t="s">
        <v>117</v>
      </c>
      <c r="AJ40" s="11"/>
      <c r="AK40" s="11" t="s">
        <v>424</v>
      </c>
      <c r="AL40" s="24" t="s">
        <v>121</v>
      </c>
      <c r="AM40" s="28"/>
      <c r="AN40" s="11"/>
      <c r="AO40" s="11"/>
      <c r="AP40" s="11"/>
      <c r="AQ40" s="11"/>
      <c r="AR40" s="11">
        <v>30</v>
      </c>
      <c r="AS40" s="11" t="s">
        <v>103</v>
      </c>
      <c r="AT40" s="11">
        <v>0</v>
      </c>
      <c r="AU40" s="6" t="s">
        <v>113</v>
      </c>
      <c r="AV40" s="11">
        <v>0</v>
      </c>
      <c r="AW40" s="11">
        <v>0</v>
      </c>
      <c r="AX40" s="26">
        <v>44375</v>
      </c>
      <c r="AY40" s="17">
        <v>44446</v>
      </c>
      <c r="AZ40" s="7">
        <v>44729</v>
      </c>
      <c r="BA40" s="11">
        <v>100</v>
      </c>
      <c r="BB40" s="11">
        <v>100</v>
      </c>
      <c r="BC40" s="11">
        <v>100</v>
      </c>
      <c r="BD40" s="11">
        <v>100</v>
      </c>
      <c r="BE40" s="6" t="s">
        <v>474</v>
      </c>
    </row>
    <row r="41" spans="1:57" ht="90.75" thickBot="1" x14ac:dyDescent="0.3">
      <c r="A41" s="1">
        <v>31</v>
      </c>
      <c r="B41" t="s">
        <v>378</v>
      </c>
      <c r="C41" s="6" t="s">
        <v>69</v>
      </c>
      <c r="D41" s="12"/>
      <c r="E41" s="6" t="s">
        <v>475</v>
      </c>
      <c r="F41" s="7">
        <v>44456</v>
      </c>
      <c r="G41" s="6" t="s">
        <v>390</v>
      </c>
      <c r="H41" s="6">
        <v>83241165</v>
      </c>
      <c r="I41" s="6" t="s">
        <v>391</v>
      </c>
      <c r="J41" s="8" t="s">
        <v>114</v>
      </c>
      <c r="K41" s="22" t="s">
        <v>476</v>
      </c>
      <c r="L41" s="19" t="s">
        <v>115</v>
      </c>
      <c r="M41" s="19" t="s">
        <v>141</v>
      </c>
      <c r="N41" s="19"/>
      <c r="O41" s="29"/>
      <c r="P41" s="6">
        <v>72101500</v>
      </c>
      <c r="Q41" s="6">
        <v>45033000</v>
      </c>
      <c r="R41" s="6" t="s">
        <v>81</v>
      </c>
      <c r="S41" s="19"/>
      <c r="T41" s="19"/>
      <c r="U41" s="19" t="s">
        <v>74</v>
      </c>
      <c r="V41" s="19" t="s">
        <v>99</v>
      </c>
      <c r="W41" s="6">
        <v>52709618</v>
      </c>
      <c r="X41" s="6"/>
      <c r="Y41" s="6"/>
      <c r="Z41" s="20"/>
      <c r="AA41" s="6" t="s">
        <v>477</v>
      </c>
      <c r="AB41" s="6" t="s">
        <v>76</v>
      </c>
      <c r="AC41" s="6" t="s">
        <v>89</v>
      </c>
      <c r="AD41" s="17">
        <v>44393</v>
      </c>
      <c r="AE41" s="19" t="s">
        <v>90</v>
      </c>
      <c r="AF41" s="19" t="s">
        <v>121</v>
      </c>
      <c r="AG41" s="6"/>
      <c r="AH41" s="6"/>
      <c r="AI41" s="6"/>
      <c r="AJ41" s="6"/>
      <c r="AK41" s="6"/>
      <c r="AL41" s="19" t="s">
        <v>99</v>
      </c>
      <c r="AM41" s="21">
        <v>14274291</v>
      </c>
      <c r="AN41" s="6"/>
      <c r="AO41" s="6"/>
      <c r="AP41" s="6"/>
      <c r="AQ41" s="14" t="s">
        <v>467</v>
      </c>
      <c r="AR41" s="6">
        <v>60</v>
      </c>
      <c r="AS41" s="6" t="s">
        <v>103</v>
      </c>
      <c r="AT41" s="6">
        <v>0</v>
      </c>
      <c r="AU41" s="6" t="s">
        <v>93</v>
      </c>
      <c r="AV41" s="6">
        <v>0</v>
      </c>
      <c r="AW41" s="6">
        <v>31</v>
      </c>
      <c r="AX41" s="17">
        <v>44475</v>
      </c>
      <c r="AY41" s="7">
        <v>44602</v>
      </c>
      <c r="AZ41" s="7"/>
      <c r="BA41" s="6">
        <v>100</v>
      </c>
      <c r="BB41" s="6">
        <v>100</v>
      </c>
      <c r="BC41" s="6">
        <v>100</v>
      </c>
      <c r="BD41" s="6">
        <v>74</v>
      </c>
      <c r="BE41" s="6" t="s">
        <v>447</v>
      </c>
    </row>
    <row r="42" spans="1:57" ht="135.75" thickBot="1" x14ac:dyDescent="0.3">
      <c r="A42" s="1">
        <v>32</v>
      </c>
      <c r="B42" t="s">
        <v>379</v>
      </c>
      <c r="C42" s="6" t="s">
        <v>69</v>
      </c>
      <c r="D42" s="12"/>
      <c r="E42" s="6" t="s">
        <v>478</v>
      </c>
      <c r="F42" s="7">
        <v>44392</v>
      </c>
      <c r="G42" s="6" t="s">
        <v>390</v>
      </c>
      <c r="H42" s="6">
        <v>83241165</v>
      </c>
      <c r="I42" s="6" t="s">
        <v>391</v>
      </c>
      <c r="J42" s="8" t="s">
        <v>114</v>
      </c>
      <c r="K42" s="22" t="s">
        <v>479</v>
      </c>
      <c r="L42" s="19" t="s">
        <v>106</v>
      </c>
      <c r="M42" s="19" t="s">
        <v>149</v>
      </c>
      <c r="N42" s="19"/>
      <c r="O42" s="29"/>
      <c r="P42" s="6">
        <v>72101500</v>
      </c>
      <c r="Q42" s="6">
        <v>779946350</v>
      </c>
      <c r="R42" s="6" t="s">
        <v>81</v>
      </c>
      <c r="S42" s="19"/>
      <c r="T42" s="19"/>
      <c r="U42" s="19" t="s">
        <v>74</v>
      </c>
      <c r="V42" s="19" t="s">
        <v>99</v>
      </c>
      <c r="W42" s="6">
        <v>10302003</v>
      </c>
      <c r="X42" s="6"/>
      <c r="Y42" s="6"/>
      <c r="Z42" s="20"/>
      <c r="AA42" s="6" t="s">
        <v>480</v>
      </c>
      <c r="AB42" s="6" t="s">
        <v>76</v>
      </c>
      <c r="AC42" s="6" t="s">
        <v>89</v>
      </c>
      <c r="AD42" s="17">
        <v>44393</v>
      </c>
      <c r="AE42" s="19" t="s">
        <v>78</v>
      </c>
      <c r="AF42" s="19" t="s">
        <v>99</v>
      </c>
      <c r="AG42" s="6">
        <v>52709618</v>
      </c>
      <c r="AH42" s="6"/>
      <c r="AI42" s="6"/>
      <c r="AJ42" s="6"/>
      <c r="AK42" s="6" t="s">
        <v>477</v>
      </c>
      <c r="AL42" s="19" t="s">
        <v>121</v>
      </c>
      <c r="AM42" s="21"/>
      <c r="AN42" s="6"/>
      <c r="AO42" s="6"/>
      <c r="AP42" s="6"/>
      <c r="AQ42" s="6"/>
      <c r="AR42" s="6">
        <v>60</v>
      </c>
      <c r="AS42" s="6" t="s">
        <v>103</v>
      </c>
      <c r="AT42" s="6">
        <v>0</v>
      </c>
      <c r="AU42" s="6" t="s">
        <v>93</v>
      </c>
      <c r="AV42" s="6">
        <v>0</v>
      </c>
      <c r="AW42" s="6">
        <v>31</v>
      </c>
      <c r="AX42" s="17">
        <v>44475</v>
      </c>
      <c r="AY42" s="7">
        <v>44602</v>
      </c>
      <c r="AZ42" s="7"/>
      <c r="BA42" s="6">
        <v>100</v>
      </c>
      <c r="BB42" s="6">
        <v>100</v>
      </c>
      <c r="BC42" s="6">
        <v>100</v>
      </c>
      <c r="BD42" s="6">
        <v>100</v>
      </c>
      <c r="BE42" s="6" t="s">
        <v>447</v>
      </c>
    </row>
    <row r="43" spans="1:57" ht="180.75" thickBot="1" x14ac:dyDescent="0.3">
      <c r="A43" s="1">
        <v>33</v>
      </c>
      <c r="B43" t="s">
        <v>380</v>
      </c>
      <c r="C43" s="11" t="s">
        <v>69</v>
      </c>
      <c r="D43" s="27"/>
      <c r="E43" s="11" t="s">
        <v>481</v>
      </c>
      <c r="F43" s="15">
        <v>44462</v>
      </c>
      <c r="G43" s="11" t="s">
        <v>390</v>
      </c>
      <c r="H43" s="11">
        <v>83241165</v>
      </c>
      <c r="I43" s="11" t="s">
        <v>391</v>
      </c>
      <c r="J43" s="30" t="s">
        <v>114</v>
      </c>
      <c r="K43" s="23" t="s">
        <v>482</v>
      </c>
      <c r="L43" s="24" t="s">
        <v>71</v>
      </c>
      <c r="M43" s="24" t="s">
        <v>141</v>
      </c>
      <c r="N43" s="24"/>
      <c r="O43" s="31"/>
      <c r="P43" s="11">
        <v>72101500</v>
      </c>
      <c r="Q43" s="11">
        <v>210000000</v>
      </c>
      <c r="R43" s="11" t="s">
        <v>81</v>
      </c>
      <c r="S43" s="24"/>
      <c r="T43" s="24"/>
      <c r="U43" s="24" t="s">
        <v>86</v>
      </c>
      <c r="V43" s="24" t="s">
        <v>75</v>
      </c>
      <c r="W43" s="11"/>
      <c r="X43" s="11">
        <v>901343834</v>
      </c>
      <c r="Y43" s="11" t="s">
        <v>130</v>
      </c>
      <c r="Z43" s="25"/>
      <c r="AA43" s="11" t="s">
        <v>483</v>
      </c>
      <c r="AB43" s="11" t="s">
        <v>76</v>
      </c>
      <c r="AC43" s="11" t="s">
        <v>89</v>
      </c>
      <c r="AD43" s="26">
        <v>44463</v>
      </c>
      <c r="AE43" s="24" t="s">
        <v>90</v>
      </c>
      <c r="AF43" s="24" t="s">
        <v>121</v>
      </c>
      <c r="AG43" s="11"/>
      <c r="AH43" s="11"/>
      <c r="AI43" s="11"/>
      <c r="AJ43" s="11"/>
      <c r="AK43" s="11"/>
      <c r="AL43" s="24" t="s">
        <v>99</v>
      </c>
      <c r="AM43" s="11">
        <v>19496838</v>
      </c>
      <c r="AN43" s="11"/>
      <c r="AO43" s="11"/>
      <c r="AP43" s="11"/>
      <c r="AQ43" s="14" t="s">
        <v>436</v>
      </c>
      <c r="AR43" s="11">
        <v>90</v>
      </c>
      <c r="AS43" s="11" t="s">
        <v>79</v>
      </c>
      <c r="AT43" s="11">
        <v>52972620.299999997</v>
      </c>
      <c r="AU43" s="11" t="s">
        <v>104</v>
      </c>
      <c r="AV43" s="11">
        <v>105000000</v>
      </c>
      <c r="AW43" s="11">
        <v>211</v>
      </c>
      <c r="AX43" s="26">
        <v>44502</v>
      </c>
      <c r="AY43" s="15"/>
      <c r="AZ43" s="15"/>
      <c r="BA43" s="11">
        <v>70</v>
      </c>
      <c r="BB43" s="11">
        <v>70</v>
      </c>
      <c r="BC43" s="11">
        <v>50</v>
      </c>
      <c r="BD43" s="11">
        <v>50</v>
      </c>
      <c r="BE43" s="6" t="s">
        <v>395</v>
      </c>
    </row>
    <row r="44" spans="1:57" ht="135.75" thickBot="1" x14ac:dyDescent="0.3">
      <c r="A44" s="1">
        <v>34</v>
      </c>
      <c r="B44" t="s">
        <v>381</v>
      </c>
      <c r="C44" s="6" t="s">
        <v>69</v>
      </c>
      <c r="D44" s="12"/>
      <c r="E44" s="6" t="s">
        <v>484</v>
      </c>
      <c r="F44" s="7">
        <v>44511</v>
      </c>
      <c r="G44" s="6" t="s">
        <v>390</v>
      </c>
      <c r="H44" s="6">
        <v>83241165</v>
      </c>
      <c r="I44" s="6" t="s">
        <v>391</v>
      </c>
      <c r="J44" s="8" t="s">
        <v>105</v>
      </c>
      <c r="K44" s="22" t="s">
        <v>485</v>
      </c>
      <c r="L44" s="19" t="s">
        <v>115</v>
      </c>
      <c r="M44" s="19" t="s">
        <v>141</v>
      </c>
      <c r="N44" s="19"/>
      <c r="O44" s="29"/>
      <c r="P44" s="6">
        <v>72101500</v>
      </c>
      <c r="Q44" s="6">
        <v>67996600</v>
      </c>
      <c r="R44" s="6" t="s">
        <v>81</v>
      </c>
      <c r="S44" s="19"/>
      <c r="T44" s="19"/>
      <c r="U44" s="19" t="s">
        <v>86</v>
      </c>
      <c r="V44" s="19" t="s">
        <v>75</v>
      </c>
      <c r="W44" s="6"/>
      <c r="X44" s="6">
        <v>900492777</v>
      </c>
      <c r="Y44" s="6" t="s">
        <v>142</v>
      </c>
      <c r="Z44" s="20"/>
      <c r="AA44" s="6" t="s">
        <v>486</v>
      </c>
      <c r="AB44" s="6" t="s">
        <v>76</v>
      </c>
      <c r="AC44" s="6" t="s">
        <v>89</v>
      </c>
      <c r="AD44" s="17">
        <v>44532</v>
      </c>
      <c r="AE44" s="19" t="s">
        <v>78</v>
      </c>
      <c r="AF44" s="19" t="s">
        <v>75</v>
      </c>
      <c r="AG44" s="6"/>
      <c r="AH44" s="6">
        <v>830515117</v>
      </c>
      <c r="AI44" s="6" t="s">
        <v>125</v>
      </c>
      <c r="AJ44" s="6"/>
      <c r="AK44" s="6" t="s">
        <v>408</v>
      </c>
      <c r="AL44" s="19" t="s">
        <v>121</v>
      </c>
      <c r="AM44" s="6"/>
      <c r="AN44" s="6"/>
      <c r="AO44" s="6"/>
      <c r="AP44" s="6"/>
      <c r="AQ44" s="10"/>
      <c r="AR44" s="6">
        <v>45</v>
      </c>
      <c r="AS44" s="6" t="s">
        <v>103</v>
      </c>
      <c r="AT44" s="6">
        <v>0</v>
      </c>
      <c r="AU44" s="6" t="s">
        <v>93</v>
      </c>
      <c r="AV44" s="6">
        <v>0</v>
      </c>
      <c r="AW44" s="6">
        <v>30</v>
      </c>
      <c r="AX44" s="17">
        <v>44532</v>
      </c>
      <c r="AY44" s="7">
        <v>44620</v>
      </c>
      <c r="AZ44" s="7"/>
      <c r="BA44" s="6">
        <v>100</v>
      </c>
      <c r="BB44" s="6">
        <v>100</v>
      </c>
      <c r="BC44" s="6">
        <v>0</v>
      </c>
      <c r="BD44" s="6">
        <v>0</v>
      </c>
      <c r="BE44" s="11" t="s">
        <v>447</v>
      </c>
    </row>
    <row r="45" spans="1:57" ht="120.75" thickBot="1" x14ac:dyDescent="0.3">
      <c r="A45" s="1">
        <v>35</v>
      </c>
      <c r="B45" t="s">
        <v>382</v>
      </c>
      <c r="C45" s="6" t="s">
        <v>69</v>
      </c>
      <c r="D45" s="12"/>
      <c r="E45" s="6" t="s">
        <v>487</v>
      </c>
      <c r="F45" s="7">
        <v>44546</v>
      </c>
      <c r="G45" s="6" t="s">
        <v>390</v>
      </c>
      <c r="H45" s="6">
        <v>83241165</v>
      </c>
      <c r="I45" s="6" t="s">
        <v>391</v>
      </c>
      <c r="J45" s="8" t="s">
        <v>105</v>
      </c>
      <c r="K45" s="22" t="s">
        <v>488</v>
      </c>
      <c r="L45" s="19" t="s">
        <v>106</v>
      </c>
      <c r="M45" s="19" t="s">
        <v>149</v>
      </c>
      <c r="N45" s="19"/>
      <c r="O45" s="29"/>
      <c r="P45" s="6">
        <v>72101500</v>
      </c>
      <c r="Q45" s="6">
        <v>191731145</v>
      </c>
      <c r="R45" s="6" t="s">
        <v>81</v>
      </c>
      <c r="S45" s="19"/>
      <c r="T45" s="19"/>
      <c r="U45" s="19" t="s">
        <v>74</v>
      </c>
      <c r="V45" s="19" t="s">
        <v>99</v>
      </c>
      <c r="W45" s="6">
        <v>12989034</v>
      </c>
      <c r="X45" s="6"/>
      <c r="Y45" s="6"/>
      <c r="Z45" s="20"/>
      <c r="AA45" s="6" t="s">
        <v>489</v>
      </c>
      <c r="AB45" s="6" t="s">
        <v>76</v>
      </c>
      <c r="AC45" s="6" t="s">
        <v>89</v>
      </c>
      <c r="AD45" s="17">
        <v>44547</v>
      </c>
      <c r="AE45" s="19" t="s">
        <v>78</v>
      </c>
      <c r="AF45" s="19" t="s">
        <v>75</v>
      </c>
      <c r="AG45" s="6"/>
      <c r="AH45" s="6">
        <v>830515117</v>
      </c>
      <c r="AI45" s="6" t="s">
        <v>125</v>
      </c>
      <c r="AJ45" s="6"/>
      <c r="AK45" s="6" t="s">
        <v>408</v>
      </c>
      <c r="AL45" s="19" t="s">
        <v>121</v>
      </c>
      <c r="AM45" s="6"/>
      <c r="AN45" s="6"/>
      <c r="AO45" s="6"/>
      <c r="AP45" s="6"/>
      <c r="AQ45" s="10"/>
      <c r="AR45" s="6">
        <v>10</v>
      </c>
      <c r="AS45" s="6" t="s">
        <v>103</v>
      </c>
      <c r="AT45" s="6">
        <v>0</v>
      </c>
      <c r="AU45" s="6" t="s">
        <v>104</v>
      </c>
      <c r="AV45" s="6">
        <v>95000000</v>
      </c>
      <c r="AW45" s="6">
        <v>59</v>
      </c>
      <c r="AX45" s="17">
        <v>44551</v>
      </c>
      <c r="AY45" s="7"/>
      <c r="AZ45" s="7"/>
      <c r="BA45" s="6">
        <v>100</v>
      </c>
      <c r="BB45" s="6">
        <v>100</v>
      </c>
      <c r="BC45" s="6">
        <v>100</v>
      </c>
      <c r="BD45" s="6">
        <v>100</v>
      </c>
      <c r="BE45" s="11" t="s">
        <v>447</v>
      </c>
    </row>
    <row r="46" spans="1:57" ht="120.75" thickBot="1" x14ac:dyDescent="0.3">
      <c r="A46" s="1">
        <v>36</v>
      </c>
      <c r="B46" t="s">
        <v>383</v>
      </c>
      <c r="C46" s="11" t="s">
        <v>69</v>
      </c>
      <c r="D46" s="27"/>
      <c r="E46" s="11" t="s">
        <v>490</v>
      </c>
      <c r="F46" s="15">
        <v>44551</v>
      </c>
      <c r="G46" s="11" t="s">
        <v>390</v>
      </c>
      <c r="H46" s="11">
        <v>83241165</v>
      </c>
      <c r="I46" s="11" t="s">
        <v>391</v>
      </c>
      <c r="J46" s="8" t="s">
        <v>105</v>
      </c>
      <c r="K46" s="23" t="s">
        <v>488</v>
      </c>
      <c r="L46" s="24" t="s">
        <v>115</v>
      </c>
      <c r="M46" s="24" t="s">
        <v>149</v>
      </c>
      <c r="N46" s="24"/>
      <c r="O46" s="31"/>
      <c r="P46" s="11">
        <v>72101500</v>
      </c>
      <c r="Q46" s="11">
        <v>76280322</v>
      </c>
      <c r="R46" s="11" t="s">
        <v>81</v>
      </c>
      <c r="S46" s="24"/>
      <c r="T46" s="24"/>
      <c r="U46" s="24" t="s">
        <v>74</v>
      </c>
      <c r="V46" s="24" t="s">
        <v>99</v>
      </c>
      <c r="W46" s="11">
        <v>71372859</v>
      </c>
      <c r="X46" s="11"/>
      <c r="Y46" s="11"/>
      <c r="Z46" s="25"/>
      <c r="AA46" s="11" t="s">
        <v>491</v>
      </c>
      <c r="AB46" s="11" t="s">
        <v>76</v>
      </c>
      <c r="AC46" s="11" t="s">
        <v>89</v>
      </c>
      <c r="AD46" s="26">
        <v>44552</v>
      </c>
      <c r="AE46" s="24" t="s">
        <v>78</v>
      </c>
      <c r="AF46" s="24" t="s">
        <v>75</v>
      </c>
      <c r="AG46" s="11"/>
      <c r="AH46" s="11">
        <v>830515117</v>
      </c>
      <c r="AI46" s="11" t="s">
        <v>125</v>
      </c>
      <c r="AJ46" s="11"/>
      <c r="AK46" s="11" t="s">
        <v>408</v>
      </c>
      <c r="AL46" s="24" t="s">
        <v>121</v>
      </c>
      <c r="AM46" s="11"/>
      <c r="AN46" s="11"/>
      <c r="AO46" s="11"/>
      <c r="AP46" s="11"/>
      <c r="AQ46" s="14"/>
      <c r="AR46" s="11">
        <v>10</v>
      </c>
      <c r="AS46" s="11" t="s">
        <v>103</v>
      </c>
      <c r="AT46" s="11">
        <v>0</v>
      </c>
      <c r="AU46" s="11" t="s">
        <v>93</v>
      </c>
      <c r="AV46" s="11">
        <v>0</v>
      </c>
      <c r="AW46" s="11">
        <v>31</v>
      </c>
      <c r="AX46" s="26">
        <v>44553</v>
      </c>
      <c r="AY46" s="15">
        <v>44592</v>
      </c>
      <c r="AZ46" s="15"/>
      <c r="BA46" s="6">
        <v>100</v>
      </c>
      <c r="BB46" s="6">
        <v>100</v>
      </c>
      <c r="BC46" s="11">
        <v>100</v>
      </c>
      <c r="BD46" s="11">
        <v>100</v>
      </c>
      <c r="BE46" s="6" t="s">
        <v>447</v>
      </c>
    </row>
    <row r="47" spans="1:57" ht="150.75" thickBot="1" x14ac:dyDescent="0.3">
      <c r="A47" s="1">
        <v>37</v>
      </c>
      <c r="B47" t="s">
        <v>384</v>
      </c>
      <c r="C47" s="6" t="s">
        <v>69</v>
      </c>
      <c r="D47" s="12"/>
      <c r="E47" s="6" t="s">
        <v>492</v>
      </c>
      <c r="F47" s="7">
        <v>44455</v>
      </c>
      <c r="G47" s="6" t="s">
        <v>390</v>
      </c>
      <c r="H47" s="6">
        <v>83241165</v>
      </c>
      <c r="I47" s="6" t="s">
        <v>391</v>
      </c>
      <c r="J47" s="8" t="s">
        <v>105</v>
      </c>
      <c r="K47" s="22" t="s">
        <v>493</v>
      </c>
      <c r="L47" s="19" t="s">
        <v>115</v>
      </c>
      <c r="M47" s="19" t="s">
        <v>141</v>
      </c>
      <c r="N47" s="19"/>
      <c r="O47" s="29"/>
      <c r="P47" s="6">
        <v>76280322</v>
      </c>
      <c r="Q47" s="6">
        <v>23440099</v>
      </c>
      <c r="R47" s="6" t="s">
        <v>81</v>
      </c>
      <c r="S47" s="19"/>
      <c r="T47" s="19"/>
      <c r="U47" s="19" t="s">
        <v>74</v>
      </c>
      <c r="V47" s="19" t="s">
        <v>99</v>
      </c>
      <c r="W47" s="6">
        <v>4197343</v>
      </c>
      <c r="X47" s="6"/>
      <c r="Y47" s="6"/>
      <c r="Z47" s="20"/>
      <c r="AA47" s="6" t="s">
        <v>494</v>
      </c>
      <c r="AB47" s="6" t="s">
        <v>76</v>
      </c>
      <c r="AC47" s="6" t="s">
        <v>89</v>
      </c>
      <c r="AD47" s="17">
        <v>44482</v>
      </c>
      <c r="AE47" s="19" t="s">
        <v>90</v>
      </c>
      <c r="AF47" s="19" t="s">
        <v>121</v>
      </c>
      <c r="AG47" s="6"/>
      <c r="AH47" s="6"/>
      <c r="AI47" s="6"/>
      <c r="AJ47" s="6"/>
      <c r="AK47" s="6"/>
      <c r="AL47" s="19" t="s">
        <v>99</v>
      </c>
      <c r="AM47" s="6">
        <v>14274291</v>
      </c>
      <c r="AN47" s="6"/>
      <c r="AO47" s="6"/>
      <c r="AP47" s="6"/>
      <c r="AQ47" s="10" t="s">
        <v>467</v>
      </c>
      <c r="AR47" s="6">
        <v>2</v>
      </c>
      <c r="AS47" s="6" t="s">
        <v>103</v>
      </c>
      <c r="AT47" s="6">
        <v>0</v>
      </c>
      <c r="AU47" s="6" t="s">
        <v>93</v>
      </c>
      <c r="AV47" s="6">
        <v>0</v>
      </c>
      <c r="AW47" s="6">
        <v>136</v>
      </c>
      <c r="AX47" s="17">
        <v>44560</v>
      </c>
      <c r="AY47" s="7"/>
      <c r="AZ47" s="7"/>
      <c r="BA47" s="6">
        <v>93</v>
      </c>
      <c r="BB47" s="6">
        <v>84</v>
      </c>
      <c r="BC47" s="6">
        <v>84</v>
      </c>
      <c r="BD47" s="6">
        <v>84</v>
      </c>
      <c r="BE47" s="6" t="s">
        <v>395</v>
      </c>
    </row>
    <row r="48" spans="1:57" ht="150.75" thickBot="1" x14ac:dyDescent="0.3">
      <c r="A48" s="1">
        <v>38</v>
      </c>
      <c r="B48" t="s">
        <v>385</v>
      </c>
      <c r="C48" s="6" t="s">
        <v>69</v>
      </c>
      <c r="D48" s="12"/>
      <c r="E48" s="6" t="s">
        <v>495</v>
      </c>
      <c r="F48" s="7">
        <v>44455</v>
      </c>
      <c r="G48" s="6" t="s">
        <v>390</v>
      </c>
      <c r="H48" s="6">
        <v>83241165</v>
      </c>
      <c r="I48" s="6" t="s">
        <v>391</v>
      </c>
      <c r="J48" s="8" t="s">
        <v>105</v>
      </c>
      <c r="K48" s="22" t="s">
        <v>496</v>
      </c>
      <c r="L48" s="19" t="s">
        <v>115</v>
      </c>
      <c r="M48" s="19" t="s">
        <v>141</v>
      </c>
      <c r="N48" s="19"/>
      <c r="O48" s="29"/>
      <c r="P48" s="6">
        <v>76280322</v>
      </c>
      <c r="Q48" s="6">
        <v>21922946.039999999</v>
      </c>
      <c r="R48" s="6" t="s">
        <v>81</v>
      </c>
      <c r="S48" s="19"/>
      <c r="T48" s="19"/>
      <c r="U48" s="19" t="s">
        <v>86</v>
      </c>
      <c r="V48" s="19" t="s">
        <v>75</v>
      </c>
      <c r="W48" s="6"/>
      <c r="X48" s="6">
        <v>900116571</v>
      </c>
      <c r="Y48" s="6" t="s">
        <v>138</v>
      </c>
      <c r="Z48" s="20"/>
      <c r="AA48" s="6" t="s">
        <v>497</v>
      </c>
      <c r="AB48" s="6" t="s">
        <v>76</v>
      </c>
      <c r="AC48" s="6" t="s">
        <v>89</v>
      </c>
      <c r="AD48" s="17">
        <v>44457</v>
      </c>
      <c r="AE48" s="19" t="s">
        <v>90</v>
      </c>
      <c r="AF48" s="19" t="s">
        <v>121</v>
      </c>
      <c r="AG48" s="6"/>
      <c r="AH48" s="6"/>
      <c r="AI48" s="6"/>
      <c r="AJ48" s="6"/>
      <c r="AK48" s="6"/>
      <c r="AL48" s="19" t="s">
        <v>99</v>
      </c>
      <c r="AM48" s="6">
        <v>14274291</v>
      </c>
      <c r="AN48" s="6"/>
      <c r="AO48" s="6"/>
      <c r="AP48" s="6"/>
      <c r="AQ48" s="10" t="s">
        <v>467</v>
      </c>
      <c r="AR48" s="6">
        <v>2</v>
      </c>
      <c r="AS48" s="6" t="s">
        <v>103</v>
      </c>
      <c r="AT48" s="6">
        <v>0</v>
      </c>
      <c r="AU48" s="6" t="s">
        <v>93</v>
      </c>
      <c r="AV48" s="6">
        <v>0</v>
      </c>
      <c r="AW48" s="6">
        <v>152</v>
      </c>
      <c r="AX48" s="17">
        <v>44560</v>
      </c>
      <c r="AY48" s="7"/>
      <c r="AZ48" s="7"/>
      <c r="BA48" s="6">
        <v>93</v>
      </c>
      <c r="BB48" s="6">
        <v>80</v>
      </c>
      <c r="BC48" s="6">
        <v>55</v>
      </c>
      <c r="BD48" s="6">
        <v>55</v>
      </c>
      <c r="BE48" s="6" t="s">
        <v>395</v>
      </c>
    </row>
    <row r="49" spans="1:57" ht="165.75" thickBot="1" x14ac:dyDescent="0.3">
      <c r="A49" s="1">
        <v>39</v>
      </c>
      <c r="B49" t="s">
        <v>386</v>
      </c>
      <c r="C49" s="6" t="s">
        <v>69</v>
      </c>
      <c r="D49" s="12"/>
      <c r="E49" s="6" t="s">
        <v>498</v>
      </c>
      <c r="F49" s="7">
        <v>44678</v>
      </c>
      <c r="G49" s="6" t="s">
        <v>390</v>
      </c>
      <c r="H49" s="6">
        <v>83241165</v>
      </c>
      <c r="I49" s="6" t="s">
        <v>391</v>
      </c>
      <c r="J49" s="8" t="s">
        <v>94</v>
      </c>
      <c r="K49" s="22" t="s">
        <v>499</v>
      </c>
      <c r="L49" s="19" t="s">
        <v>115</v>
      </c>
      <c r="M49" s="19" t="s">
        <v>141</v>
      </c>
      <c r="N49" s="19"/>
      <c r="O49" s="29"/>
      <c r="P49" s="6">
        <v>76280322</v>
      </c>
      <c r="Q49" s="6">
        <v>49320847</v>
      </c>
      <c r="R49" s="6" t="s">
        <v>81</v>
      </c>
      <c r="S49" s="19"/>
      <c r="T49" s="19"/>
      <c r="U49" s="19" t="s">
        <v>74</v>
      </c>
      <c r="V49" s="19" t="s">
        <v>99</v>
      </c>
      <c r="W49" s="6">
        <v>18127171</v>
      </c>
      <c r="X49" s="6"/>
      <c r="Y49" s="6"/>
      <c r="Z49" s="20"/>
      <c r="AA49" s="6" t="s">
        <v>500</v>
      </c>
      <c r="AB49" s="6" t="s">
        <v>76</v>
      </c>
      <c r="AC49" s="6" t="s">
        <v>89</v>
      </c>
      <c r="AD49" s="17">
        <v>44684</v>
      </c>
      <c r="AE49" s="19" t="s">
        <v>90</v>
      </c>
      <c r="AF49" s="19" t="s">
        <v>121</v>
      </c>
      <c r="AG49" s="6"/>
      <c r="AH49" s="6"/>
      <c r="AI49" s="6"/>
      <c r="AJ49" s="6"/>
      <c r="AK49" s="6"/>
      <c r="AL49" s="19" t="s">
        <v>99</v>
      </c>
      <c r="AM49" s="6">
        <v>14274291</v>
      </c>
      <c r="AN49" s="6"/>
      <c r="AO49" s="6"/>
      <c r="AP49" s="6"/>
      <c r="AQ49" s="10" t="s">
        <v>467</v>
      </c>
      <c r="AR49" s="6">
        <v>90</v>
      </c>
      <c r="AS49" s="6" t="s">
        <v>103</v>
      </c>
      <c r="AT49" s="6">
        <v>0</v>
      </c>
      <c r="AU49" s="6" t="s">
        <v>113</v>
      </c>
      <c r="AV49" s="6">
        <v>0</v>
      </c>
      <c r="AW49" s="6">
        <v>0</v>
      </c>
      <c r="AX49" s="17">
        <v>44699</v>
      </c>
      <c r="AY49" s="7"/>
      <c r="AZ49" s="7"/>
      <c r="BA49" s="6">
        <v>81</v>
      </c>
      <c r="BB49" s="6">
        <v>80</v>
      </c>
      <c r="BC49" s="6">
        <v>0</v>
      </c>
      <c r="BD49" s="6">
        <v>0</v>
      </c>
      <c r="BE49" s="6" t="s">
        <v>395</v>
      </c>
    </row>
    <row r="50" spans="1:57" ht="120.75" thickBot="1" x14ac:dyDescent="0.3">
      <c r="A50" s="1">
        <v>40</v>
      </c>
      <c r="B50" t="s">
        <v>387</v>
      </c>
      <c r="C50" s="6" t="s">
        <v>69</v>
      </c>
      <c r="D50" s="12"/>
      <c r="E50" s="6" t="s">
        <v>501</v>
      </c>
      <c r="F50" s="7">
        <v>44718</v>
      </c>
      <c r="G50" s="6" t="s">
        <v>390</v>
      </c>
      <c r="H50" s="6">
        <v>83241165</v>
      </c>
      <c r="I50" s="6" t="s">
        <v>391</v>
      </c>
      <c r="J50" s="8" t="s">
        <v>70</v>
      </c>
      <c r="K50" s="22" t="s">
        <v>488</v>
      </c>
      <c r="L50" s="19" t="s">
        <v>106</v>
      </c>
      <c r="M50" s="19" t="s">
        <v>149</v>
      </c>
      <c r="N50" s="19"/>
      <c r="O50" s="29"/>
      <c r="P50" s="6">
        <v>76280322</v>
      </c>
      <c r="Q50" s="6">
        <v>192396776</v>
      </c>
      <c r="R50" s="6" t="s">
        <v>81</v>
      </c>
      <c r="S50" s="19"/>
      <c r="T50" s="19"/>
      <c r="U50" s="19" t="s">
        <v>86</v>
      </c>
      <c r="V50" s="19" t="s">
        <v>75</v>
      </c>
      <c r="W50" s="6"/>
      <c r="X50" s="6">
        <v>804014881</v>
      </c>
      <c r="Y50" s="6" t="s">
        <v>117</v>
      </c>
      <c r="Z50" s="20"/>
      <c r="AA50" s="6" t="s">
        <v>450</v>
      </c>
      <c r="AB50" s="6" t="s">
        <v>76</v>
      </c>
      <c r="AC50" s="6" t="s">
        <v>89</v>
      </c>
      <c r="AD50" s="17">
        <v>44721</v>
      </c>
      <c r="AE50" s="19" t="s">
        <v>78</v>
      </c>
      <c r="AF50" s="19" t="s">
        <v>75</v>
      </c>
      <c r="AG50" s="6"/>
      <c r="AH50" s="6">
        <v>901347107</v>
      </c>
      <c r="AI50" s="6" t="s">
        <v>138</v>
      </c>
      <c r="AJ50" s="6"/>
      <c r="AK50" s="6" t="s">
        <v>394</v>
      </c>
      <c r="AL50" s="6" t="s">
        <v>121</v>
      </c>
      <c r="AM50" s="6"/>
      <c r="AN50" s="6"/>
      <c r="AO50" s="6"/>
      <c r="AP50" s="6"/>
      <c r="AQ50" s="10"/>
      <c r="AR50" s="6">
        <v>90</v>
      </c>
      <c r="AS50" s="6" t="s">
        <v>103</v>
      </c>
      <c r="AT50" s="6">
        <v>0</v>
      </c>
      <c r="AU50" s="6" t="s">
        <v>113</v>
      </c>
      <c r="AV50" s="6">
        <v>0</v>
      </c>
      <c r="AW50" s="6">
        <v>0</v>
      </c>
      <c r="AX50" s="17">
        <v>44726</v>
      </c>
      <c r="AY50" s="7"/>
      <c r="AZ50" s="7"/>
      <c r="BA50" s="6">
        <v>51</v>
      </c>
      <c r="BB50" s="6">
        <v>62</v>
      </c>
      <c r="BC50" s="6">
        <v>10</v>
      </c>
      <c r="BD50" s="6">
        <v>10</v>
      </c>
      <c r="BE50" s="6" t="s">
        <v>395</v>
      </c>
    </row>
    <row r="51" spans="1:57" ht="15.75" thickBot="1" x14ac:dyDescent="0.3">
      <c r="A51" s="1">
        <v>41</v>
      </c>
      <c r="B51" t="s">
        <v>388</v>
      </c>
      <c r="C51" s="3" t="s">
        <v>69</v>
      </c>
      <c r="D51" s="3" t="s">
        <v>67</v>
      </c>
      <c r="E51" s="3" t="s">
        <v>569</v>
      </c>
      <c r="F51" s="4" t="s">
        <v>570</v>
      </c>
      <c r="G51" s="3" t="s">
        <v>571</v>
      </c>
      <c r="H51" s="3">
        <v>13175967</v>
      </c>
      <c r="I51" s="3" t="s">
        <v>572</v>
      </c>
      <c r="J51" s="3" t="s">
        <v>70</v>
      </c>
      <c r="K51" s="3" t="s">
        <v>573</v>
      </c>
      <c r="L51" s="3" t="s">
        <v>95</v>
      </c>
      <c r="M51" s="3" t="s">
        <v>149</v>
      </c>
      <c r="N51" s="3" t="s">
        <v>67</v>
      </c>
      <c r="O51" s="2" t="s">
        <v>67</v>
      </c>
      <c r="P51" s="3" t="s">
        <v>574</v>
      </c>
      <c r="Q51" s="3">
        <v>1177164298</v>
      </c>
      <c r="R51" s="3" t="s">
        <v>81</v>
      </c>
      <c r="S51" s="3"/>
      <c r="T51" s="3" t="s">
        <v>67</v>
      </c>
      <c r="U51" s="3" t="s">
        <v>86</v>
      </c>
      <c r="V51" s="3" t="s">
        <v>75</v>
      </c>
      <c r="W51" s="3"/>
      <c r="X51" s="3">
        <v>807002949</v>
      </c>
      <c r="Y51" s="3" t="s">
        <v>73</v>
      </c>
      <c r="Z51" s="3" t="s">
        <v>67</v>
      </c>
      <c r="AA51" s="3" t="s">
        <v>575</v>
      </c>
      <c r="AB51" s="3" t="s">
        <v>76</v>
      </c>
      <c r="AC51" s="3" t="s">
        <v>89</v>
      </c>
      <c r="AD51" s="4" t="s">
        <v>576</v>
      </c>
      <c r="AE51" s="3" t="s">
        <v>90</v>
      </c>
      <c r="AF51" s="3" t="s">
        <v>121</v>
      </c>
      <c r="AG51" s="3"/>
      <c r="AH51" s="3"/>
      <c r="AI51" s="3" t="s">
        <v>67</v>
      </c>
      <c r="AJ51" s="3" t="s">
        <v>67</v>
      </c>
      <c r="AK51" s="3" t="s">
        <v>67</v>
      </c>
      <c r="AL51" s="3" t="s">
        <v>99</v>
      </c>
      <c r="AM51" s="3">
        <v>13462779</v>
      </c>
      <c r="AN51" s="3"/>
      <c r="AO51" s="3" t="s">
        <v>67</v>
      </c>
      <c r="AP51" s="3" t="s">
        <v>67</v>
      </c>
      <c r="AQ51" s="3" t="s">
        <v>577</v>
      </c>
      <c r="AR51" s="3">
        <v>396</v>
      </c>
      <c r="AS51" s="3" t="s">
        <v>103</v>
      </c>
      <c r="AT51" s="3">
        <v>0</v>
      </c>
      <c r="AU51" s="3" t="s">
        <v>113</v>
      </c>
      <c r="AV51" s="3">
        <v>0</v>
      </c>
      <c r="AW51" s="3">
        <v>0</v>
      </c>
      <c r="AX51" s="4" t="s">
        <v>578</v>
      </c>
      <c r="AY51" s="4" t="s">
        <v>67</v>
      </c>
      <c r="AZ51" s="4" t="s">
        <v>67</v>
      </c>
      <c r="BA51" s="3">
        <v>95.35</v>
      </c>
      <c r="BB51" s="3">
        <v>95.35</v>
      </c>
      <c r="BC51" s="3">
        <v>95.35</v>
      </c>
      <c r="BD51" s="3">
        <v>95.35</v>
      </c>
      <c r="BE51" s="3" t="s">
        <v>579</v>
      </c>
    </row>
    <row r="52" spans="1:57" ht="15.75" thickBot="1" x14ac:dyDescent="0.3">
      <c r="A52" s="1">
        <v>42</v>
      </c>
      <c r="B52" t="s">
        <v>551</v>
      </c>
      <c r="C52" s="3" t="s">
        <v>69</v>
      </c>
      <c r="D52" s="3" t="s">
        <v>67</v>
      </c>
      <c r="E52" s="3" t="s">
        <v>580</v>
      </c>
      <c r="F52" s="4" t="s">
        <v>570</v>
      </c>
      <c r="G52" s="3" t="s">
        <v>581</v>
      </c>
      <c r="H52" s="3">
        <v>13175967</v>
      </c>
      <c r="I52" s="3" t="s">
        <v>572</v>
      </c>
      <c r="J52" s="3" t="s">
        <v>157</v>
      </c>
      <c r="K52" s="3" t="s">
        <v>582</v>
      </c>
      <c r="L52" s="3" t="s">
        <v>95</v>
      </c>
      <c r="M52" s="3" t="s">
        <v>149</v>
      </c>
      <c r="N52" s="3" t="s">
        <v>67</v>
      </c>
      <c r="O52" s="2" t="s">
        <v>67</v>
      </c>
      <c r="P52" s="3" t="s">
        <v>574</v>
      </c>
      <c r="Q52" s="3">
        <v>1176262282</v>
      </c>
      <c r="R52" s="3" t="s">
        <v>81</v>
      </c>
      <c r="S52" s="3"/>
      <c r="T52" s="3" t="s">
        <v>67</v>
      </c>
      <c r="U52" s="3" t="s">
        <v>86</v>
      </c>
      <c r="V52" s="3" t="s">
        <v>75</v>
      </c>
      <c r="W52" s="3"/>
      <c r="X52" s="3">
        <v>807001828</v>
      </c>
      <c r="Y52" s="3" t="s">
        <v>108</v>
      </c>
      <c r="Z52" s="3" t="s">
        <v>67</v>
      </c>
      <c r="AA52" s="3" t="s">
        <v>583</v>
      </c>
      <c r="AB52" s="3" t="s">
        <v>76</v>
      </c>
      <c r="AC52" s="3" t="s">
        <v>89</v>
      </c>
      <c r="AD52" s="4" t="s">
        <v>576</v>
      </c>
      <c r="AE52" s="3" t="s">
        <v>90</v>
      </c>
      <c r="AF52" s="3" t="s">
        <v>121</v>
      </c>
      <c r="AG52" s="3"/>
      <c r="AH52" s="3"/>
      <c r="AI52" s="3" t="s">
        <v>67</v>
      </c>
      <c r="AJ52" s="3" t="s">
        <v>67</v>
      </c>
      <c r="AK52" s="3" t="s">
        <v>67</v>
      </c>
      <c r="AL52" s="3" t="s">
        <v>99</v>
      </c>
      <c r="AM52" s="3">
        <v>13462779</v>
      </c>
      <c r="AN52" s="3"/>
      <c r="AO52" s="3" t="s">
        <v>67</v>
      </c>
      <c r="AP52" s="3" t="s">
        <v>67</v>
      </c>
      <c r="AQ52" s="3" t="s">
        <v>577</v>
      </c>
      <c r="AR52" s="3">
        <v>396</v>
      </c>
      <c r="AS52" s="3" t="s">
        <v>103</v>
      </c>
      <c r="AT52" s="3">
        <v>0</v>
      </c>
      <c r="AU52" s="3" t="s">
        <v>113</v>
      </c>
      <c r="AV52" s="3">
        <v>0</v>
      </c>
      <c r="AW52" s="3">
        <v>0</v>
      </c>
      <c r="AX52" s="4" t="s">
        <v>578</v>
      </c>
      <c r="AY52" s="4" t="s">
        <v>67</v>
      </c>
      <c r="AZ52" s="4" t="s">
        <v>67</v>
      </c>
      <c r="BA52" s="3">
        <v>95.35</v>
      </c>
      <c r="BB52" s="3">
        <v>95.35</v>
      </c>
      <c r="BC52" s="3">
        <v>95.35</v>
      </c>
      <c r="BD52" s="3">
        <v>95.35</v>
      </c>
      <c r="BE52" s="3" t="s">
        <v>579</v>
      </c>
    </row>
    <row r="53" spans="1:57" ht="15.75" thickBot="1" x14ac:dyDescent="0.3">
      <c r="A53" s="1">
        <v>43</v>
      </c>
      <c r="B53" t="s">
        <v>552</v>
      </c>
      <c r="C53" s="3" t="s">
        <v>69</v>
      </c>
      <c r="D53" s="3" t="s">
        <v>67</v>
      </c>
      <c r="E53" s="3" t="s">
        <v>584</v>
      </c>
      <c r="F53" s="4" t="s">
        <v>570</v>
      </c>
      <c r="G53" s="3" t="s">
        <v>581</v>
      </c>
      <c r="H53" s="3">
        <v>13175967</v>
      </c>
      <c r="I53" s="3" t="s">
        <v>572</v>
      </c>
      <c r="J53" s="3" t="s">
        <v>160</v>
      </c>
      <c r="K53" s="3" t="s">
        <v>585</v>
      </c>
      <c r="L53" s="3" t="s">
        <v>95</v>
      </c>
      <c r="M53" s="3" t="s">
        <v>149</v>
      </c>
      <c r="N53" s="3" t="s">
        <v>67</v>
      </c>
      <c r="O53" s="2" t="s">
        <v>67</v>
      </c>
      <c r="P53" s="3" t="s">
        <v>574</v>
      </c>
      <c r="Q53" s="3">
        <v>1274909659</v>
      </c>
      <c r="R53" s="3" t="s">
        <v>81</v>
      </c>
      <c r="S53" s="3"/>
      <c r="T53" s="3" t="s">
        <v>67</v>
      </c>
      <c r="U53" s="3" t="s">
        <v>86</v>
      </c>
      <c r="V53" s="3" t="s">
        <v>75</v>
      </c>
      <c r="W53" s="3"/>
      <c r="X53" s="3">
        <v>800088203</v>
      </c>
      <c r="Y53" s="3" t="s">
        <v>142</v>
      </c>
      <c r="Z53" s="3" t="s">
        <v>67</v>
      </c>
      <c r="AA53" s="3" t="s">
        <v>586</v>
      </c>
      <c r="AB53" s="3" t="s">
        <v>76</v>
      </c>
      <c r="AC53" s="3" t="s">
        <v>89</v>
      </c>
      <c r="AD53" s="4" t="s">
        <v>576</v>
      </c>
      <c r="AE53" s="3" t="s">
        <v>90</v>
      </c>
      <c r="AF53" s="3" t="s">
        <v>121</v>
      </c>
      <c r="AG53" s="3"/>
      <c r="AH53" s="3"/>
      <c r="AI53" s="3" t="s">
        <v>67</v>
      </c>
      <c r="AJ53" s="3" t="s">
        <v>67</v>
      </c>
      <c r="AK53" s="3" t="s">
        <v>67</v>
      </c>
      <c r="AL53" s="3" t="s">
        <v>99</v>
      </c>
      <c r="AM53" s="3">
        <v>13462779</v>
      </c>
      <c r="AN53" s="3"/>
      <c r="AO53" s="3" t="s">
        <v>67</v>
      </c>
      <c r="AP53" s="3" t="s">
        <v>67</v>
      </c>
      <c r="AQ53" s="3" t="s">
        <v>577</v>
      </c>
      <c r="AR53" s="3">
        <v>396</v>
      </c>
      <c r="AS53" s="3" t="s">
        <v>103</v>
      </c>
      <c r="AT53" s="3">
        <v>0</v>
      </c>
      <c r="AU53" s="3" t="s">
        <v>113</v>
      </c>
      <c r="AV53" s="3">
        <v>0</v>
      </c>
      <c r="AW53" s="3">
        <v>0</v>
      </c>
      <c r="AX53" s="4" t="s">
        <v>578</v>
      </c>
      <c r="AY53" s="4" t="s">
        <v>67</v>
      </c>
      <c r="AZ53" s="4" t="s">
        <v>67</v>
      </c>
      <c r="BA53" s="3">
        <v>95.35</v>
      </c>
      <c r="BB53" s="3">
        <v>95.35</v>
      </c>
      <c r="BC53" s="3">
        <v>95.35</v>
      </c>
      <c r="BD53" s="3">
        <v>95.35</v>
      </c>
      <c r="BE53" s="3" t="s">
        <v>579</v>
      </c>
    </row>
    <row r="54" spans="1:57" ht="15.75" thickBot="1" x14ac:dyDescent="0.3">
      <c r="A54" s="1">
        <v>44</v>
      </c>
      <c r="B54" t="s">
        <v>553</v>
      </c>
      <c r="C54" s="3" t="s">
        <v>69</v>
      </c>
      <c r="D54" s="3" t="s">
        <v>67</v>
      </c>
      <c r="E54" s="3" t="s">
        <v>587</v>
      </c>
      <c r="F54" s="4" t="s">
        <v>570</v>
      </c>
      <c r="G54" s="3" t="s">
        <v>581</v>
      </c>
      <c r="H54" s="3">
        <v>13175967</v>
      </c>
      <c r="I54" s="3" t="s">
        <v>572</v>
      </c>
      <c r="J54" s="3" t="s">
        <v>160</v>
      </c>
      <c r="K54" s="3" t="s">
        <v>588</v>
      </c>
      <c r="L54" s="3" t="s">
        <v>95</v>
      </c>
      <c r="M54" s="3" t="s">
        <v>149</v>
      </c>
      <c r="N54" s="3" t="s">
        <v>67</v>
      </c>
      <c r="O54" s="2" t="s">
        <v>67</v>
      </c>
      <c r="P54" s="3" t="s">
        <v>574</v>
      </c>
      <c r="Q54" s="3">
        <v>1149388988</v>
      </c>
      <c r="R54" s="3" t="s">
        <v>81</v>
      </c>
      <c r="S54" s="3"/>
      <c r="T54" s="3" t="s">
        <v>67</v>
      </c>
      <c r="U54" s="3" t="s">
        <v>86</v>
      </c>
      <c r="V54" s="3" t="s">
        <v>75</v>
      </c>
      <c r="W54" s="3"/>
      <c r="X54" s="3">
        <v>800087516</v>
      </c>
      <c r="Y54" s="3" t="s">
        <v>117</v>
      </c>
      <c r="Z54" s="3" t="s">
        <v>67</v>
      </c>
      <c r="AA54" s="3" t="s">
        <v>589</v>
      </c>
      <c r="AB54" s="3" t="s">
        <v>76</v>
      </c>
      <c r="AC54" s="3" t="s">
        <v>89</v>
      </c>
      <c r="AD54" s="4" t="s">
        <v>576</v>
      </c>
      <c r="AE54" s="3" t="s">
        <v>90</v>
      </c>
      <c r="AF54" s="3" t="s">
        <v>121</v>
      </c>
      <c r="AG54" s="3"/>
      <c r="AH54" s="3"/>
      <c r="AI54" s="3" t="s">
        <v>67</v>
      </c>
      <c r="AJ54" s="3" t="s">
        <v>67</v>
      </c>
      <c r="AK54" s="3" t="s">
        <v>67</v>
      </c>
      <c r="AL54" s="3" t="s">
        <v>99</v>
      </c>
      <c r="AM54" s="3">
        <v>13462779</v>
      </c>
      <c r="AN54" s="3"/>
      <c r="AO54" s="3" t="s">
        <v>67</v>
      </c>
      <c r="AP54" s="3" t="s">
        <v>67</v>
      </c>
      <c r="AQ54" s="3" t="s">
        <v>577</v>
      </c>
      <c r="AR54" s="3">
        <v>396</v>
      </c>
      <c r="AS54" s="3" t="s">
        <v>103</v>
      </c>
      <c r="AT54" s="3">
        <v>0</v>
      </c>
      <c r="AU54" s="3" t="s">
        <v>113</v>
      </c>
      <c r="AV54" s="3">
        <v>0</v>
      </c>
      <c r="AW54" s="3">
        <v>0</v>
      </c>
      <c r="AX54" s="4" t="s">
        <v>578</v>
      </c>
      <c r="AY54" s="4" t="s">
        <v>67</v>
      </c>
      <c r="AZ54" s="4" t="s">
        <v>67</v>
      </c>
      <c r="BA54" s="3">
        <v>95.35</v>
      </c>
      <c r="BB54" s="3">
        <v>95.35</v>
      </c>
      <c r="BC54" s="3">
        <v>95.35</v>
      </c>
      <c r="BD54" s="3">
        <v>95.35</v>
      </c>
      <c r="BE54" s="3" t="s">
        <v>579</v>
      </c>
    </row>
    <row r="55" spans="1:57" ht="15.75" thickBot="1" x14ac:dyDescent="0.3">
      <c r="A55" s="1">
        <v>45</v>
      </c>
      <c r="B55" t="s">
        <v>554</v>
      </c>
      <c r="C55" s="3" t="s">
        <v>69</v>
      </c>
      <c r="D55" s="3" t="s">
        <v>67</v>
      </c>
      <c r="E55" s="3" t="s">
        <v>590</v>
      </c>
      <c r="F55" s="4" t="s">
        <v>570</v>
      </c>
      <c r="G55" s="3" t="s">
        <v>581</v>
      </c>
      <c r="H55" s="3">
        <v>13175967</v>
      </c>
      <c r="I55" s="3" t="s">
        <v>572</v>
      </c>
      <c r="J55" s="3" t="s">
        <v>160</v>
      </c>
      <c r="K55" s="3" t="s">
        <v>591</v>
      </c>
      <c r="L55" s="3" t="s">
        <v>95</v>
      </c>
      <c r="M55" s="3" t="s">
        <v>149</v>
      </c>
      <c r="N55" s="3" t="s">
        <v>67</v>
      </c>
      <c r="O55" s="2" t="s">
        <v>67</v>
      </c>
      <c r="P55" s="3" t="s">
        <v>574</v>
      </c>
      <c r="Q55" s="3">
        <v>1192230411</v>
      </c>
      <c r="R55" s="3" t="s">
        <v>81</v>
      </c>
      <c r="S55" s="3"/>
      <c r="T55" s="3" t="s">
        <v>67</v>
      </c>
      <c r="U55" s="3" t="s">
        <v>86</v>
      </c>
      <c r="V55" s="3" t="s">
        <v>75</v>
      </c>
      <c r="W55" s="3"/>
      <c r="X55" s="3">
        <v>800016891</v>
      </c>
      <c r="Y55" s="3" t="s">
        <v>138</v>
      </c>
      <c r="Z55" s="3" t="s">
        <v>67</v>
      </c>
      <c r="AA55" s="3" t="s">
        <v>592</v>
      </c>
      <c r="AB55" s="3" t="s">
        <v>76</v>
      </c>
      <c r="AC55" s="3" t="s">
        <v>89</v>
      </c>
      <c r="AD55" s="4" t="s">
        <v>576</v>
      </c>
      <c r="AE55" s="3" t="s">
        <v>90</v>
      </c>
      <c r="AF55" s="3" t="s">
        <v>121</v>
      </c>
      <c r="AG55" s="3"/>
      <c r="AH55" s="3"/>
      <c r="AI55" s="3" t="s">
        <v>67</v>
      </c>
      <c r="AJ55" s="3" t="s">
        <v>67</v>
      </c>
      <c r="AK55" s="3" t="s">
        <v>67</v>
      </c>
      <c r="AL55" s="3" t="s">
        <v>99</v>
      </c>
      <c r="AM55" s="3">
        <v>13462779</v>
      </c>
      <c r="AN55" s="3"/>
      <c r="AO55" s="3" t="s">
        <v>67</v>
      </c>
      <c r="AP55" s="3" t="s">
        <v>67</v>
      </c>
      <c r="AQ55" s="3" t="s">
        <v>577</v>
      </c>
      <c r="AR55" s="3">
        <v>396</v>
      </c>
      <c r="AS55" s="3" t="s">
        <v>103</v>
      </c>
      <c r="AT55" s="3">
        <v>0</v>
      </c>
      <c r="AU55" s="3" t="s">
        <v>113</v>
      </c>
      <c r="AV55" s="3">
        <v>0</v>
      </c>
      <c r="AW55" s="3">
        <v>0</v>
      </c>
      <c r="AX55" s="4" t="s">
        <v>578</v>
      </c>
      <c r="AY55" s="4" t="s">
        <v>67</v>
      </c>
      <c r="AZ55" s="4" t="s">
        <v>67</v>
      </c>
      <c r="BA55" s="3">
        <v>95.35</v>
      </c>
      <c r="BB55" s="3">
        <v>95.35</v>
      </c>
      <c r="BC55" s="3">
        <v>95.35</v>
      </c>
      <c r="BD55" s="3">
        <v>95.35</v>
      </c>
      <c r="BE55" s="3" t="s">
        <v>579</v>
      </c>
    </row>
    <row r="56" spans="1:57" ht="15.75" thickBot="1" x14ac:dyDescent="0.3">
      <c r="A56" s="1">
        <v>46</v>
      </c>
      <c r="B56" t="s">
        <v>555</v>
      </c>
      <c r="C56" s="3" t="s">
        <v>69</v>
      </c>
      <c r="D56" s="3" t="s">
        <v>67</v>
      </c>
      <c r="E56" s="3" t="s">
        <v>593</v>
      </c>
      <c r="F56" s="4" t="s">
        <v>570</v>
      </c>
      <c r="G56" s="3" t="s">
        <v>581</v>
      </c>
      <c r="H56" s="3">
        <v>13175967</v>
      </c>
      <c r="I56" s="3" t="s">
        <v>572</v>
      </c>
      <c r="J56" s="3" t="s">
        <v>160</v>
      </c>
      <c r="K56" s="3" t="s">
        <v>594</v>
      </c>
      <c r="L56" s="3" t="s">
        <v>95</v>
      </c>
      <c r="M56" s="3" t="s">
        <v>149</v>
      </c>
      <c r="N56" s="3" t="s">
        <v>67</v>
      </c>
      <c r="O56" s="2" t="s">
        <v>67</v>
      </c>
      <c r="P56" s="3" t="s">
        <v>574</v>
      </c>
      <c r="Q56" s="3">
        <v>1068123139</v>
      </c>
      <c r="R56" s="3" t="s">
        <v>81</v>
      </c>
      <c r="S56" s="3"/>
      <c r="T56" s="3" t="s">
        <v>67</v>
      </c>
      <c r="U56" s="3" t="s">
        <v>86</v>
      </c>
      <c r="V56" s="3" t="s">
        <v>75</v>
      </c>
      <c r="W56" s="3"/>
      <c r="X56" s="3">
        <v>890506188</v>
      </c>
      <c r="Y56" s="3" t="s">
        <v>138</v>
      </c>
      <c r="Z56" s="3" t="s">
        <v>67</v>
      </c>
      <c r="AA56" s="3" t="s">
        <v>595</v>
      </c>
      <c r="AB56" s="3" t="s">
        <v>76</v>
      </c>
      <c r="AC56" s="3" t="s">
        <v>89</v>
      </c>
      <c r="AD56" s="4" t="s">
        <v>576</v>
      </c>
      <c r="AE56" s="3" t="s">
        <v>90</v>
      </c>
      <c r="AF56" s="3" t="s">
        <v>121</v>
      </c>
      <c r="AG56" s="3"/>
      <c r="AH56" s="3"/>
      <c r="AI56" s="3" t="s">
        <v>67</v>
      </c>
      <c r="AJ56" s="3" t="s">
        <v>67</v>
      </c>
      <c r="AK56" s="3" t="s">
        <v>67</v>
      </c>
      <c r="AL56" s="3" t="s">
        <v>99</v>
      </c>
      <c r="AM56" s="3">
        <v>13462779</v>
      </c>
      <c r="AN56" s="3"/>
      <c r="AO56" s="3" t="s">
        <v>67</v>
      </c>
      <c r="AP56" s="3" t="s">
        <v>67</v>
      </c>
      <c r="AQ56" s="3" t="s">
        <v>577</v>
      </c>
      <c r="AR56" s="3">
        <v>396</v>
      </c>
      <c r="AS56" s="3" t="s">
        <v>103</v>
      </c>
      <c r="AT56" s="3">
        <v>0</v>
      </c>
      <c r="AU56" s="3" t="s">
        <v>113</v>
      </c>
      <c r="AV56" s="3">
        <v>0</v>
      </c>
      <c r="AW56" s="3">
        <v>0</v>
      </c>
      <c r="AX56" s="4" t="s">
        <v>578</v>
      </c>
      <c r="AY56" s="4" t="s">
        <v>67</v>
      </c>
      <c r="AZ56" s="4" t="s">
        <v>67</v>
      </c>
      <c r="BA56" s="3">
        <v>95.35</v>
      </c>
      <c r="BB56" s="3">
        <v>95.35</v>
      </c>
      <c r="BC56" s="3">
        <v>95.35</v>
      </c>
      <c r="BD56" s="3">
        <v>95.35</v>
      </c>
      <c r="BE56" s="3" t="s">
        <v>579</v>
      </c>
    </row>
    <row r="57" spans="1:57" ht="15.75" thickBot="1" x14ac:dyDescent="0.3">
      <c r="A57" s="1">
        <v>47</v>
      </c>
      <c r="B57" t="s">
        <v>556</v>
      </c>
      <c r="C57" s="3" t="s">
        <v>69</v>
      </c>
      <c r="D57" s="3" t="s">
        <v>67</v>
      </c>
      <c r="E57" s="3" t="s">
        <v>596</v>
      </c>
      <c r="F57" s="4" t="s">
        <v>570</v>
      </c>
      <c r="G57" s="3" t="s">
        <v>581</v>
      </c>
      <c r="H57" s="3">
        <v>13175967</v>
      </c>
      <c r="I57" s="3" t="s">
        <v>572</v>
      </c>
      <c r="J57" s="3" t="s">
        <v>160</v>
      </c>
      <c r="K57" s="3" t="s">
        <v>597</v>
      </c>
      <c r="L57" s="3" t="s">
        <v>95</v>
      </c>
      <c r="M57" s="3" t="s">
        <v>149</v>
      </c>
      <c r="N57" s="3" t="s">
        <v>67</v>
      </c>
      <c r="O57" s="2" t="s">
        <v>67</v>
      </c>
      <c r="P57" s="3" t="s">
        <v>574</v>
      </c>
      <c r="Q57" s="3">
        <v>1067861395</v>
      </c>
      <c r="R57" s="3" t="s">
        <v>81</v>
      </c>
      <c r="S57" s="3"/>
      <c r="T57" s="3" t="s">
        <v>67</v>
      </c>
      <c r="U57" s="3" t="s">
        <v>86</v>
      </c>
      <c r="V57" s="3" t="s">
        <v>75</v>
      </c>
      <c r="W57" s="3"/>
      <c r="X57" s="3">
        <v>890505329</v>
      </c>
      <c r="Y57" s="3" t="s">
        <v>125</v>
      </c>
      <c r="Z57" s="3" t="s">
        <v>67</v>
      </c>
      <c r="AA57" s="3" t="s">
        <v>598</v>
      </c>
      <c r="AB57" s="3" t="s">
        <v>76</v>
      </c>
      <c r="AC57" s="3" t="s">
        <v>89</v>
      </c>
      <c r="AD57" s="4" t="s">
        <v>576</v>
      </c>
      <c r="AE57" s="3" t="s">
        <v>90</v>
      </c>
      <c r="AF57" s="3" t="s">
        <v>121</v>
      </c>
      <c r="AG57" s="3"/>
      <c r="AH57" s="3"/>
      <c r="AI57" s="3" t="s">
        <v>67</v>
      </c>
      <c r="AJ57" s="3" t="s">
        <v>67</v>
      </c>
      <c r="AK57" s="3" t="s">
        <v>67</v>
      </c>
      <c r="AL57" s="3" t="s">
        <v>99</v>
      </c>
      <c r="AM57" s="3">
        <v>13462779</v>
      </c>
      <c r="AN57" s="3"/>
      <c r="AO57" s="3" t="s">
        <v>67</v>
      </c>
      <c r="AP57" s="3" t="s">
        <v>67</v>
      </c>
      <c r="AQ57" s="3" t="s">
        <v>577</v>
      </c>
      <c r="AR57" s="3">
        <v>396</v>
      </c>
      <c r="AS57" s="3" t="s">
        <v>103</v>
      </c>
      <c r="AT57" s="3">
        <v>0</v>
      </c>
      <c r="AU57" s="3" t="s">
        <v>113</v>
      </c>
      <c r="AV57" s="3">
        <v>0</v>
      </c>
      <c r="AW57" s="3">
        <v>0</v>
      </c>
      <c r="AX57" s="4" t="s">
        <v>578</v>
      </c>
      <c r="AY57" s="4" t="s">
        <v>67</v>
      </c>
      <c r="AZ57" s="4" t="s">
        <v>67</v>
      </c>
      <c r="BA57" s="3">
        <v>95.35</v>
      </c>
      <c r="BB57" s="3">
        <v>95.35</v>
      </c>
      <c r="BC57" s="3">
        <v>95.35</v>
      </c>
      <c r="BD57" s="3">
        <v>95.35</v>
      </c>
      <c r="BE57" s="3" t="s">
        <v>579</v>
      </c>
    </row>
    <row r="58" spans="1:57" ht="15.75" thickBot="1" x14ac:dyDescent="0.3">
      <c r="A58" s="1">
        <v>48</v>
      </c>
      <c r="B58" t="s">
        <v>557</v>
      </c>
      <c r="C58" s="3" t="s">
        <v>69</v>
      </c>
      <c r="D58" s="3" t="s">
        <v>67</v>
      </c>
      <c r="E58" s="3" t="s">
        <v>599</v>
      </c>
      <c r="F58" s="4" t="s">
        <v>570</v>
      </c>
      <c r="G58" s="3" t="s">
        <v>581</v>
      </c>
      <c r="H58" s="3">
        <v>13175967</v>
      </c>
      <c r="I58" s="3" t="s">
        <v>572</v>
      </c>
      <c r="J58" s="3" t="s">
        <v>160</v>
      </c>
      <c r="K58" s="3" t="s">
        <v>600</v>
      </c>
      <c r="L58" s="3" t="s">
        <v>95</v>
      </c>
      <c r="M58" s="3" t="s">
        <v>149</v>
      </c>
      <c r="N58" s="3" t="s">
        <v>67</v>
      </c>
      <c r="O58" s="2" t="s">
        <v>67</v>
      </c>
      <c r="P58" s="3" t="s">
        <v>574</v>
      </c>
      <c r="Q58" s="3">
        <v>1079997764</v>
      </c>
      <c r="R58" s="3" t="s">
        <v>81</v>
      </c>
      <c r="S58" s="3"/>
      <c r="T58" s="3" t="s">
        <v>67</v>
      </c>
      <c r="U58" s="3" t="s">
        <v>86</v>
      </c>
      <c r="V58" s="3" t="s">
        <v>75</v>
      </c>
      <c r="W58" s="3"/>
      <c r="X58" s="3">
        <v>807003506</v>
      </c>
      <c r="Y58" s="3" t="s">
        <v>130</v>
      </c>
      <c r="Z58" s="3" t="s">
        <v>67</v>
      </c>
      <c r="AA58" s="3" t="s">
        <v>601</v>
      </c>
      <c r="AB58" s="3" t="s">
        <v>76</v>
      </c>
      <c r="AC58" s="3" t="s">
        <v>89</v>
      </c>
      <c r="AD58" s="4" t="s">
        <v>576</v>
      </c>
      <c r="AE58" s="3" t="s">
        <v>90</v>
      </c>
      <c r="AF58" s="3" t="s">
        <v>121</v>
      </c>
      <c r="AG58" s="3"/>
      <c r="AH58" s="3"/>
      <c r="AI58" s="3" t="s">
        <v>67</v>
      </c>
      <c r="AJ58" s="3" t="s">
        <v>67</v>
      </c>
      <c r="AK58" s="3" t="s">
        <v>67</v>
      </c>
      <c r="AL58" s="3" t="s">
        <v>99</v>
      </c>
      <c r="AM58" s="3">
        <v>13462779</v>
      </c>
      <c r="AN58" s="3"/>
      <c r="AO58" s="3" t="s">
        <v>67</v>
      </c>
      <c r="AP58" s="3" t="s">
        <v>67</v>
      </c>
      <c r="AQ58" s="3" t="s">
        <v>577</v>
      </c>
      <c r="AR58" s="3">
        <v>396</v>
      </c>
      <c r="AS58" s="3" t="s">
        <v>103</v>
      </c>
      <c r="AT58" s="3">
        <v>0</v>
      </c>
      <c r="AU58" s="3" t="s">
        <v>113</v>
      </c>
      <c r="AV58" s="3">
        <v>0</v>
      </c>
      <c r="AW58" s="3">
        <v>0</v>
      </c>
      <c r="AX58" s="4" t="s">
        <v>578</v>
      </c>
      <c r="AY58" s="4" t="s">
        <v>67</v>
      </c>
      <c r="AZ58" s="4" t="s">
        <v>67</v>
      </c>
      <c r="BA58" s="3">
        <v>95.35</v>
      </c>
      <c r="BB58" s="3">
        <v>95.35</v>
      </c>
      <c r="BC58" s="3">
        <v>95.35</v>
      </c>
      <c r="BD58" s="3">
        <v>95.35</v>
      </c>
      <c r="BE58" s="3" t="s">
        <v>579</v>
      </c>
    </row>
    <row r="59" spans="1:57" ht="15.75" thickBot="1" x14ac:dyDescent="0.3">
      <c r="A59" s="1">
        <v>49</v>
      </c>
      <c r="B59" t="s">
        <v>558</v>
      </c>
      <c r="C59" s="3" t="s">
        <v>69</v>
      </c>
      <c r="D59" s="3" t="s">
        <v>67</v>
      </c>
      <c r="E59" s="3" t="s">
        <v>602</v>
      </c>
      <c r="F59" s="4" t="s">
        <v>570</v>
      </c>
      <c r="G59" s="3" t="s">
        <v>581</v>
      </c>
      <c r="H59" s="3">
        <v>13175967</v>
      </c>
      <c r="I59" s="3" t="s">
        <v>572</v>
      </c>
      <c r="J59" s="3" t="s">
        <v>157</v>
      </c>
      <c r="K59" s="3" t="s">
        <v>603</v>
      </c>
      <c r="L59" s="3" t="s">
        <v>95</v>
      </c>
      <c r="M59" s="3" t="s">
        <v>149</v>
      </c>
      <c r="N59" s="3" t="s">
        <v>67</v>
      </c>
      <c r="O59" s="2" t="s">
        <v>67</v>
      </c>
      <c r="P59" s="3" t="s">
        <v>574</v>
      </c>
      <c r="Q59" s="3">
        <v>1187904968.0999999</v>
      </c>
      <c r="R59" s="3" t="s">
        <v>81</v>
      </c>
      <c r="S59" s="3"/>
      <c r="T59" s="3" t="s">
        <v>67</v>
      </c>
      <c r="U59" s="3" t="s">
        <v>86</v>
      </c>
      <c r="V59" s="3" t="s">
        <v>75</v>
      </c>
      <c r="W59" s="3"/>
      <c r="X59" s="3">
        <v>800016893</v>
      </c>
      <c r="Y59" s="3" t="s">
        <v>97</v>
      </c>
      <c r="Z59" s="3" t="s">
        <v>67</v>
      </c>
      <c r="AA59" s="3" t="s">
        <v>604</v>
      </c>
      <c r="AB59" s="3" t="s">
        <v>76</v>
      </c>
      <c r="AC59" s="3" t="s">
        <v>89</v>
      </c>
      <c r="AD59" s="4" t="s">
        <v>576</v>
      </c>
      <c r="AE59" s="3" t="s">
        <v>90</v>
      </c>
      <c r="AF59" s="3" t="s">
        <v>121</v>
      </c>
      <c r="AG59" s="3"/>
      <c r="AH59" s="3"/>
      <c r="AI59" s="3" t="s">
        <v>67</v>
      </c>
      <c r="AJ59" s="3" t="s">
        <v>67</v>
      </c>
      <c r="AK59" s="3" t="s">
        <v>67</v>
      </c>
      <c r="AL59" s="3" t="s">
        <v>99</v>
      </c>
      <c r="AM59" s="3">
        <v>13462779</v>
      </c>
      <c r="AN59" s="3"/>
      <c r="AO59" s="3" t="s">
        <v>67</v>
      </c>
      <c r="AP59" s="3" t="s">
        <v>67</v>
      </c>
      <c r="AQ59" s="3" t="s">
        <v>577</v>
      </c>
      <c r="AR59" s="3">
        <v>396</v>
      </c>
      <c r="AS59" s="3" t="s">
        <v>103</v>
      </c>
      <c r="AT59" s="3">
        <v>0</v>
      </c>
      <c r="AU59" s="3" t="s">
        <v>113</v>
      </c>
      <c r="AV59" s="3">
        <v>0</v>
      </c>
      <c r="AW59" s="3">
        <v>0</v>
      </c>
      <c r="AX59" s="4" t="s">
        <v>578</v>
      </c>
      <c r="AY59" s="4" t="s">
        <v>67</v>
      </c>
      <c r="AZ59" s="4" t="s">
        <v>67</v>
      </c>
      <c r="BA59" s="3">
        <v>95.35</v>
      </c>
      <c r="BB59" s="3">
        <v>95.35</v>
      </c>
      <c r="BC59" s="3">
        <v>95.35</v>
      </c>
      <c r="BD59" s="3">
        <v>95.35</v>
      </c>
      <c r="BE59" s="3" t="s">
        <v>579</v>
      </c>
    </row>
    <row r="60" spans="1:57" ht="15.75" thickBot="1" x14ac:dyDescent="0.3">
      <c r="A60" s="1">
        <v>50</v>
      </c>
      <c r="B60" t="s">
        <v>559</v>
      </c>
      <c r="C60" s="3" t="s">
        <v>69</v>
      </c>
      <c r="D60" s="3" t="s">
        <v>67</v>
      </c>
      <c r="E60" s="3" t="s">
        <v>605</v>
      </c>
      <c r="F60" s="4" t="s">
        <v>570</v>
      </c>
      <c r="G60" s="3" t="s">
        <v>581</v>
      </c>
      <c r="H60" s="3">
        <v>13175967</v>
      </c>
      <c r="I60" s="3" t="s">
        <v>572</v>
      </c>
      <c r="J60" s="3" t="s">
        <v>70</v>
      </c>
      <c r="K60" s="3" t="s">
        <v>606</v>
      </c>
      <c r="L60" s="3" t="s">
        <v>95</v>
      </c>
      <c r="M60" s="3" t="s">
        <v>149</v>
      </c>
      <c r="N60" s="3" t="s">
        <v>67</v>
      </c>
      <c r="O60" s="2" t="s">
        <v>67</v>
      </c>
      <c r="P60" s="3" t="s">
        <v>574</v>
      </c>
      <c r="Q60" s="3">
        <v>1099245173.9000001</v>
      </c>
      <c r="R60" s="3" t="s">
        <v>81</v>
      </c>
      <c r="S60" s="3"/>
      <c r="T60" s="3" t="s">
        <v>67</v>
      </c>
      <c r="U60" s="3" t="s">
        <v>86</v>
      </c>
      <c r="V60" s="3" t="s">
        <v>75</v>
      </c>
      <c r="W60" s="3"/>
      <c r="X60" s="3">
        <v>807007079</v>
      </c>
      <c r="Y60" s="3" t="s">
        <v>73</v>
      </c>
      <c r="Z60" s="3" t="s">
        <v>67</v>
      </c>
      <c r="AA60" s="3" t="s">
        <v>607</v>
      </c>
      <c r="AB60" s="3" t="s">
        <v>76</v>
      </c>
      <c r="AC60" s="3" t="s">
        <v>89</v>
      </c>
      <c r="AD60" s="4" t="s">
        <v>576</v>
      </c>
      <c r="AE60" s="3" t="s">
        <v>90</v>
      </c>
      <c r="AF60" s="3" t="s">
        <v>121</v>
      </c>
      <c r="AG60" s="3"/>
      <c r="AH60" s="3"/>
      <c r="AI60" s="3" t="s">
        <v>67</v>
      </c>
      <c r="AJ60" s="3" t="s">
        <v>67</v>
      </c>
      <c r="AK60" s="3" t="s">
        <v>67</v>
      </c>
      <c r="AL60" s="3" t="s">
        <v>99</v>
      </c>
      <c r="AM60" s="3">
        <v>13462779</v>
      </c>
      <c r="AN60" s="3"/>
      <c r="AO60" s="3" t="s">
        <v>67</v>
      </c>
      <c r="AP60" s="3" t="s">
        <v>67</v>
      </c>
      <c r="AQ60" s="3" t="s">
        <v>577</v>
      </c>
      <c r="AR60" s="3">
        <v>396</v>
      </c>
      <c r="AS60" s="3" t="s">
        <v>103</v>
      </c>
      <c r="AT60" s="3">
        <v>0</v>
      </c>
      <c r="AU60" s="3" t="s">
        <v>113</v>
      </c>
      <c r="AV60" s="3">
        <v>0</v>
      </c>
      <c r="AW60" s="3">
        <v>0</v>
      </c>
      <c r="AX60" s="4" t="s">
        <v>578</v>
      </c>
      <c r="AY60" s="4" t="s">
        <v>67</v>
      </c>
      <c r="AZ60" s="4" t="s">
        <v>67</v>
      </c>
      <c r="BA60" s="3">
        <v>95.35</v>
      </c>
      <c r="BB60" s="3">
        <v>95.35</v>
      </c>
      <c r="BC60" s="3">
        <v>95.35</v>
      </c>
      <c r="BD60" s="3">
        <v>95.35</v>
      </c>
      <c r="BE60" s="3" t="s">
        <v>579</v>
      </c>
    </row>
    <row r="61" spans="1:57" ht="15.75" thickBot="1" x14ac:dyDescent="0.3">
      <c r="A61" s="1">
        <v>51</v>
      </c>
      <c r="B61" t="s">
        <v>560</v>
      </c>
      <c r="C61" s="3" t="s">
        <v>69</v>
      </c>
      <c r="D61" s="3" t="s">
        <v>67</v>
      </c>
      <c r="E61" s="3" t="s">
        <v>608</v>
      </c>
      <c r="F61" s="4" t="s">
        <v>570</v>
      </c>
      <c r="G61" s="3" t="s">
        <v>581</v>
      </c>
      <c r="H61" s="3">
        <v>13175967</v>
      </c>
      <c r="I61" s="3" t="s">
        <v>572</v>
      </c>
      <c r="J61" s="3" t="s">
        <v>157</v>
      </c>
      <c r="K61" s="3" t="s">
        <v>609</v>
      </c>
      <c r="L61" s="3" t="s">
        <v>95</v>
      </c>
      <c r="M61" s="3" t="s">
        <v>149</v>
      </c>
      <c r="N61" s="3" t="s">
        <v>67</v>
      </c>
      <c r="O61" s="2" t="s">
        <v>67</v>
      </c>
      <c r="P61" s="3" t="s">
        <v>574</v>
      </c>
      <c r="Q61" s="3">
        <v>1118810483</v>
      </c>
      <c r="R61" s="3" t="s">
        <v>81</v>
      </c>
      <c r="S61" s="3"/>
      <c r="T61" s="3" t="s">
        <v>67</v>
      </c>
      <c r="U61" s="3" t="s">
        <v>86</v>
      </c>
      <c r="V61" s="3" t="s">
        <v>75</v>
      </c>
      <c r="W61" s="3"/>
      <c r="X61" s="3">
        <v>807007087</v>
      </c>
      <c r="Y61" s="3" t="s">
        <v>85</v>
      </c>
      <c r="Z61" s="3" t="s">
        <v>67</v>
      </c>
      <c r="AA61" s="3" t="s">
        <v>610</v>
      </c>
      <c r="AB61" s="3" t="s">
        <v>76</v>
      </c>
      <c r="AC61" s="3" t="s">
        <v>89</v>
      </c>
      <c r="AD61" s="4" t="s">
        <v>576</v>
      </c>
      <c r="AE61" s="3" t="s">
        <v>90</v>
      </c>
      <c r="AF61" s="3" t="s">
        <v>121</v>
      </c>
      <c r="AG61" s="3"/>
      <c r="AH61" s="3"/>
      <c r="AI61" s="3" t="s">
        <v>67</v>
      </c>
      <c r="AJ61" s="3" t="s">
        <v>67</v>
      </c>
      <c r="AK61" s="3" t="s">
        <v>67</v>
      </c>
      <c r="AL61" s="3" t="s">
        <v>99</v>
      </c>
      <c r="AM61" s="3">
        <v>13462779</v>
      </c>
      <c r="AN61" s="3"/>
      <c r="AO61" s="3" t="s">
        <v>67</v>
      </c>
      <c r="AP61" s="3" t="s">
        <v>67</v>
      </c>
      <c r="AQ61" s="3" t="s">
        <v>577</v>
      </c>
      <c r="AR61" s="3">
        <v>396</v>
      </c>
      <c r="AS61" s="3" t="s">
        <v>103</v>
      </c>
      <c r="AT61" s="3">
        <v>0</v>
      </c>
      <c r="AU61" s="3" t="s">
        <v>113</v>
      </c>
      <c r="AV61" s="3">
        <v>0</v>
      </c>
      <c r="AW61" s="3">
        <v>0</v>
      </c>
      <c r="AX61" s="4" t="s">
        <v>578</v>
      </c>
      <c r="AY61" s="4" t="s">
        <v>67</v>
      </c>
      <c r="AZ61" s="4" t="s">
        <v>67</v>
      </c>
      <c r="BA61" s="3">
        <v>95.35</v>
      </c>
      <c r="BB61" s="3">
        <v>95.35</v>
      </c>
      <c r="BC61" s="3">
        <v>95.35</v>
      </c>
      <c r="BD61" s="3">
        <v>95.35</v>
      </c>
      <c r="BE61" s="3" t="s">
        <v>579</v>
      </c>
    </row>
    <row r="62" spans="1:57" ht="15.75" thickBot="1" x14ac:dyDescent="0.3">
      <c r="A62" s="1">
        <v>52</v>
      </c>
      <c r="B62" t="s">
        <v>561</v>
      </c>
      <c r="C62" s="3" t="s">
        <v>69</v>
      </c>
      <c r="D62" s="3" t="s">
        <v>67</v>
      </c>
      <c r="E62" s="3" t="s">
        <v>611</v>
      </c>
      <c r="F62" s="4" t="s">
        <v>570</v>
      </c>
      <c r="G62" s="3" t="s">
        <v>581</v>
      </c>
      <c r="H62" s="3">
        <v>13175967</v>
      </c>
      <c r="I62" s="3" t="s">
        <v>572</v>
      </c>
      <c r="J62" s="3" t="s">
        <v>154</v>
      </c>
      <c r="K62" s="3" t="s">
        <v>612</v>
      </c>
      <c r="L62" s="3" t="s">
        <v>95</v>
      </c>
      <c r="M62" s="3" t="s">
        <v>149</v>
      </c>
      <c r="N62" s="3" t="s">
        <v>67</v>
      </c>
      <c r="O62" s="2" t="s">
        <v>67</v>
      </c>
      <c r="P62" s="3" t="s">
        <v>574</v>
      </c>
      <c r="Q62" s="3">
        <v>1150076697.8800001</v>
      </c>
      <c r="R62" s="3" t="s">
        <v>81</v>
      </c>
      <c r="S62" s="3"/>
      <c r="T62" s="3" t="s">
        <v>67</v>
      </c>
      <c r="U62" s="3" t="s">
        <v>86</v>
      </c>
      <c r="V62" s="3" t="s">
        <v>75</v>
      </c>
      <c r="W62" s="3"/>
      <c r="X62" s="3">
        <v>807008112</v>
      </c>
      <c r="Y62" s="3" t="s">
        <v>73</v>
      </c>
      <c r="Z62" s="3" t="s">
        <v>67</v>
      </c>
      <c r="AA62" s="3" t="s">
        <v>613</v>
      </c>
      <c r="AB62" s="3" t="s">
        <v>76</v>
      </c>
      <c r="AC62" s="3" t="s">
        <v>89</v>
      </c>
      <c r="AD62" s="4" t="s">
        <v>576</v>
      </c>
      <c r="AE62" s="3" t="s">
        <v>90</v>
      </c>
      <c r="AF62" s="3" t="s">
        <v>121</v>
      </c>
      <c r="AG62" s="3"/>
      <c r="AH62" s="3"/>
      <c r="AI62" s="3" t="s">
        <v>67</v>
      </c>
      <c r="AJ62" s="3" t="s">
        <v>67</v>
      </c>
      <c r="AK62" s="3" t="s">
        <v>67</v>
      </c>
      <c r="AL62" s="3" t="s">
        <v>99</v>
      </c>
      <c r="AM62" s="3">
        <v>13462779</v>
      </c>
      <c r="AN62" s="3"/>
      <c r="AO62" s="3" t="s">
        <v>67</v>
      </c>
      <c r="AP62" s="3" t="s">
        <v>67</v>
      </c>
      <c r="AQ62" s="3" t="s">
        <v>577</v>
      </c>
      <c r="AR62" s="3">
        <v>396</v>
      </c>
      <c r="AS62" s="3" t="s">
        <v>103</v>
      </c>
      <c r="AT62" s="3">
        <v>0</v>
      </c>
      <c r="AU62" s="3" t="s">
        <v>113</v>
      </c>
      <c r="AV62" s="3">
        <v>0</v>
      </c>
      <c r="AW62" s="3">
        <v>0</v>
      </c>
      <c r="AX62" s="4" t="s">
        <v>578</v>
      </c>
      <c r="AY62" s="4" t="s">
        <v>67</v>
      </c>
      <c r="AZ62" s="4" t="s">
        <v>67</v>
      </c>
      <c r="BA62" s="3">
        <v>95.35</v>
      </c>
      <c r="BB62" s="3">
        <v>95.35</v>
      </c>
      <c r="BC62" s="3">
        <v>95.35</v>
      </c>
      <c r="BD62" s="3">
        <v>95.35</v>
      </c>
      <c r="BE62" s="3" t="s">
        <v>579</v>
      </c>
    </row>
    <row r="63" spans="1:57" ht="15.75" thickBot="1" x14ac:dyDescent="0.3">
      <c r="A63" s="1">
        <v>53</v>
      </c>
      <c r="B63" t="s">
        <v>562</v>
      </c>
      <c r="C63" s="3" t="s">
        <v>69</v>
      </c>
      <c r="D63" s="3" t="s">
        <v>67</v>
      </c>
      <c r="E63" s="3" t="s">
        <v>614</v>
      </c>
      <c r="F63" s="4" t="s">
        <v>570</v>
      </c>
      <c r="G63" s="3" t="s">
        <v>581</v>
      </c>
      <c r="H63" s="3">
        <v>13175967</v>
      </c>
      <c r="I63" s="3" t="s">
        <v>572</v>
      </c>
      <c r="J63" s="3" t="s">
        <v>160</v>
      </c>
      <c r="K63" s="3" t="s">
        <v>615</v>
      </c>
      <c r="L63" s="3" t="s">
        <v>95</v>
      </c>
      <c r="M63" s="3" t="s">
        <v>149</v>
      </c>
      <c r="N63" s="3" t="s">
        <v>67</v>
      </c>
      <c r="O63" s="2" t="s">
        <v>67</v>
      </c>
      <c r="P63" s="3" t="s">
        <v>574</v>
      </c>
      <c r="Q63" s="3">
        <v>1124389775.8800001</v>
      </c>
      <c r="R63" s="3" t="s">
        <v>81</v>
      </c>
      <c r="S63" s="3"/>
      <c r="T63" s="3" t="s">
        <v>67</v>
      </c>
      <c r="U63" s="3" t="s">
        <v>86</v>
      </c>
      <c r="V63" s="3" t="s">
        <v>75</v>
      </c>
      <c r="W63" s="3"/>
      <c r="X63" s="3">
        <v>807008392</v>
      </c>
      <c r="Y63" s="3" t="s">
        <v>130</v>
      </c>
      <c r="Z63" s="3" t="s">
        <v>67</v>
      </c>
      <c r="AA63" s="3" t="s">
        <v>616</v>
      </c>
      <c r="AB63" s="3" t="s">
        <v>76</v>
      </c>
      <c r="AC63" s="3" t="s">
        <v>89</v>
      </c>
      <c r="AD63" s="4" t="s">
        <v>576</v>
      </c>
      <c r="AE63" s="3" t="s">
        <v>90</v>
      </c>
      <c r="AF63" s="3" t="s">
        <v>121</v>
      </c>
      <c r="AG63" s="3"/>
      <c r="AH63" s="3"/>
      <c r="AI63" s="3" t="s">
        <v>67</v>
      </c>
      <c r="AJ63" s="3" t="s">
        <v>67</v>
      </c>
      <c r="AK63" s="3" t="s">
        <v>67</v>
      </c>
      <c r="AL63" s="3" t="s">
        <v>99</v>
      </c>
      <c r="AM63" s="3">
        <v>13462779</v>
      </c>
      <c r="AN63" s="3"/>
      <c r="AO63" s="3" t="s">
        <v>67</v>
      </c>
      <c r="AP63" s="3" t="s">
        <v>67</v>
      </c>
      <c r="AQ63" s="3" t="s">
        <v>577</v>
      </c>
      <c r="AR63" s="3">
        <v>396</v>
      </c>
      <c r="AS63" s="3" t="s">
        <v>103</v>
      </c>
      <c r="AT63" s="3">
        <v>0</v>
      </c>
      <c r="AU63" s="3" t="s">
        <v>113</v>
      </c>
      <c r="AV63" s="3">
        <v>0</v>
      </c>
      <c r="AW63" s="3">
        <v>0</v>
      </c>
      <c r="AX63" s="4" t="s">
        <v>578</v>
      </c>
      <c r="AY63" s="4" t="s">
        <v>67</v>
      </c>
      <c r="AZ63" s="4" t="s">
        <v>67</v>
      </c>
      <c r="BA63" s="3">
        <v>95.35</v>
      </c>
      <c r="BB63" s="3">
        <v>95.35</v>
      </c>
      <c r="BC63" s="3">
        <v>95.35</v>
      </c>
      <c r="BD63" s="3">
        <v>95.35</v>
      </c>
      <c r="BE63" s="3" t="s">
        <v>579</v>
      </c>
    </row>
    <row r="64" spans="1:57" ht="15.75" thickBot="1" x14ac:dyDescent="0.3">
      <c r="A64" s="1">
        <v>54</v>
      </c>
      <c r="B64" t="s">
        <v>563</v>
      </c>
      <c r="C64" s="3" t="s">
        <v>69</v>
      </c>
      <c r="D64" s="3" t="s">
        <v>67</v>
      </c>
      <c r="E64" s="3" t="s">
        <v>617</v>
      </c>
      <c r="F64" s="4" t="s">
        <v>570</v>
      </c>
      <c r="G64" s="3" t="s">
        <v>581</v>
      </c>
      <c r="H64" s="3">
        <v>13175967</v>
      </c>
      <c r="I64" s="3" t="s">
        <v>572</v>
      </c>
      <c r="J64" s="3" t="s">
        <v>157</v>
      </c>
      <c r="K64" s="3" t="s">
        <v>618</v>
      </c>
      <c r="L64" s="3" t="s">
        <v>95</v>
      </c>
      <c r="M64" s="3" t="s">
        <v>149</v>
      </c>
      <c r="N64" s="3" t="s">
        <v>67</v>
      </c>
      <c r="O64" s="2" t="s">
        <v>67</v>
      </c>
      <c r="P64" s="3" t="s">
        <v>574</v>
      </c>
      <c r="Q64" s="3">
        <v>1095746894.9200001</v>
      </c>
      <c r="R64" s="3" t="s">
        <v>81</v>
      </c>
      <c r="S64" s="3"/>
      <c r="T64" s="3" t="s">
        <v>67</v>
      </c>
      <c r="U64" s="3" t="s">
        <v>86</v>
      </c>
      <c r="V64" s="3" t="s">
        <v>75</v>
      </c>
      <c r="W64" s="3"/>
      <c r="X64" s="3">
        <v>826003402</v>
      </c>
      <c r="Y64" s="3" t="s">
        <v>138</v>
      </c>
      <c r="Z64" s="3" t="s">
        <v>67</v>
      </c>
      <c r="AA64" s="3" t="s">
        <v>619</v>
      </c>
      <c r="AB64" s="3" t="s">
        <v>76</v>
      </c>
      <c r="AC64" s="3" t="s">
        <v>89</v>
      </c>
      <c r="AD64" s="4" t="s">
        <v>576</v>
      </c>
      <c r="AE64" s="3" t="s">
        <v>90</v>
      </c>
      <c r="AF64" s="3" t="s">
        <v>121</v>
      </c>
      <c r="AG64" s="3"/>
      <c r="AH64" s="3"/>
      <c r="AI64" s="3" t="s">
        <v>67</v>
      </c>
      <c r="AJ64" s="3" t="s">
        <v>67</v>
      </c>
      <c r="AK64" s="3" t="s">
        <v>67</v>
      </c>
      <c r="AL64" s="3" t="s">
        <v>99</v>
      </c>
      <c r="AM64" s="3">
        <v>13462779</v>
      </c>
      <c r="AN64" s="3"/>
      <c r="AO64" s="3" t="s">
        <v>67</v>
      </c>
      <c r="AP64" s="3" t="s">
        <v>67</v>
      </c>
      <c r="AQ64" s="3" t="s">
        <v>577</v>
      </c>
      <c r="AR64" s="3">
        <v>396</v>
      </c>
      <c r="AS64" s="3" t="s">
        <v>103</v>
      </c>
      <c r="AT64" s="3">
        <v>0</v>
      </c>
      <c r="AU64" s="3" t="s">
        <v>113</v>
      </c>
      <c r="AV64" s="3">
        <v>0</v>
      </c>
      <c r="AW64" s="3">
        <v>0</v>
      </c>
      <c r="AX64" s="4" t="s">
        <v>578</v>
      </c>
      <c r="AY64" s="4" t="s">
        <v>67</v>
      </c>
      <c r="AZ64" s="4" t="s">
        <v>67</v>
      </c>
      <c r="BA64" s="3">
        <v>95.35</v>
      </c>
      <c r="BB64" s="3">
        <v>95.35</v>
      </c>
      <c r="BC64" s="3">
        <v>95.35</v>
      </c>
      <c r="BD64" s="3">
        <v>95.35</v>
      </c>
      <c r="BE64" s="3" t="s">
        <v>579</v>
      </c>
    </row>
    <row r="65" spans="1:57" ht="15.75" thickBot="1" x14ac:dyDescent="0.3">
      <c r="A65" s="1">
        <v>55</v>
      </c>
      <c r="B65" t="s">
        <v>564</v>
      </c>
      <c r="C65" s="3" t="s">
        <v>69</v>
      </c>
      <c r="D65" s="3" t="s">
        <v>67</v>
      </c>
      <c r="E65" s="3" t="s">
        <v>620</v>
      </c>
      <c r="F65" s="4" t="s">
        <v>524</v>
      </c>
      <c r="G65" s="3" t="s">
        <v>581</v>
      </c>
      <c r="H65" s="3">
        <v>13175967</v>
      </c>
      <c r="I65" s="3" t="s">
        <v>572</v>
      </c>
      <c r="J65" s="3" t="s">
        <v>70</v>
      </c>
      <c r="K65" s="3" t="s">
        <v>621</v>
      </c>
      <c r="L65" s="3" t="s">
        <v>95</v>
      </c>
      <c r="M65" s="3" t="s">
        <v>116</v>
      </c>
      <c r="N65" s="3" t="s">
        <v>67</v>
      </c>
      <c r="O65" s="2" t="s">
        <v>67</v>
      </c>
      <c r="P65" s="3" t="s">
        <v>574</v>
      </c>
      <c r="Q65" s="3">
        <v>1914174536</v>
      </c>
      <c r="R65" s="3" t="s">
        <v>81</v>
      </c>
      <c r="S65" s="3"/>
      <c r="T65" s="3" t="s">
        <v>67</v>
      </c>
      <c r="U65" s="3" t="s">
        <v>98</v>
      </c>
      <c r="V65" s="3" t="s">
        <v>75</v>
      </c>
      <c r="W65" s="3"/>
      <c r="X65" s="3">
        <v>901347762</v>
      </c>
      <c r="Y65" s="3" t="s">
        <v>97</v>
      </c>
      <c r="Z65" s="3" t="s">
        <v>67</v>
      </c>
      <c r="AA65" s="3" t="s">
        <v>525</v>
      </c>
      <c r="AB65" s="3" t="s">
        <v>76</v>
      </c>
      <c r="AC65" s="3" t="s">
        <v>89</v>
      </c>
      <c r="AD65" s="4" t="s">
        <v>622</v>
      </c>
      <c r="AE65" s="3" t="s">
        <v>90</v>
      </c>
      <c r="AF65" s="3" t="s">
        <v>121</v>
      </c>
      <c r="AG65" s="3"/>
      <c r="AH65" s="3"/>
      <c r="AI65" s="3" t="s">
        <v>67</v>
      </c>
      <c r="AJ65" s="3" t="s">
        <v>67</v>
      </c>
      <c r="AK65" s="3" t="s">
        <v>67</v>
      </c>
      <c r="AL65" s="3" t="s">
        <v>99</v>
      </c>
      <c r="AM65" s="3">
        <v>13175967</v>
      </c>
      <c r="AN65" s="3"/>
      <c r="AO65" s="3" t="s">
        <v>67</v>
      </c>
      <c r="AP65" s="3" t="s">
        <v>67</v>
      </c>
      <c r="AQ65" s="3" t="s">
        <v>623</v>
      </c>
      <c r="AR65" s="3">
        <v>990</v>
      </c>
      <c r="AS65" s="3" t="s">
        <v>103</v>
      </c>
      <c r="AT65" s="3">
        <v>0</v>
      </c>
      <c r="AU65" s="3" t="s">
        <v>113</v>
      </c>
      <c r="AV65" s="3">
        <v>0</v>
      </c>
      <c r="AW65" s="3">
        <v>0</v>
      </c>
      <c r="AX65" s="4" t="s">
        <v>624</v>
      </c>
      <c r="AY65" s="4" t="s">
        <v>67</v>
      </c>
      <c r="AZ65" s="4" t="s">
        <v>67</v>
      </c>
      <c r="BA65" s="3">
        <v>94.04</v>
      </c>
      <c r="BB65" s="3">
        <v>94.04</v>
      </c>
      <c r="BC65" s="3">
        <v>94.04</v>
      </c>
      <c r="BD65" s="3">
        <v>94.04</v>
      </c>
      <c r="BE65" s="3" t="s">
        <v>579</v>
      </c>
    </row>
    <row r="66" spans="1:57" ht="15.75" thickBot="1" x14ac:dyDescent="0.3">
      <c r="A66" s="1">
        <v>56</v>
      </c>
      <c r="B66" t="s">
        <v>565</v>
      </c>
      <c r="C66" s="3" t="s">
        <v>69</v>
      </c>
      <c r="D66" s="3" t="s">
        <v>67</v>
      </c>
      <c r="E66" s="3" t="s">
        <v>625</v>
      </c>
      <c r="F66" s="4" t="s">
        <v>524</v>
      </c>
      <c r="G66" s="3" t="s">
        <v>581</v>
      </c>
      <c r="H66" s="3">
        <v>13175967</v>
      </c>
      <c r="I66" s="3" t="s">
        <v>572</v>
      </c>
      <c r="J66" s="3" t="s">
        <v>70</v>
      </c>
      <c r="K66" s="3" t="s">
        <v>626</v>
      </c>
      <c r="L66" s="3" t="s">
        <v>95</v>
      </c>
      <c r="M66" s="3" t="s">
        <v>116</v>
      </c>
      <c r="N66" s="3" t="s">
        <v>67</v>
      </c>
      <c r="O66" s="2" t="s">
        <v>67</v>
      </c>
      <c r="P66" s="3" t="s">
        <v>574</v>
      </c>
      <c r="Q66" s="3">
        <v>1942722155</v>
      </c>
      <c r="R66" s="3" t="s">
        <v>81</v>
      </c>
      <c r="S66" s="3"/>
      <c r="T66" s="3" t="s">
        <v>67</v>
      </c>
      <c r="U66" s="3" t="s">
        <v>98</v>
      </c>
      <c r="V66" s="3" t="s">
        <v>75</v>
      </c>
      <c r="W66" s="3"/>
      <c r="X66" s="3">
        <v>901348385</v>
      </c>
      <c r="Y66" s="3" t="s">
        <v>108</v>
      </c>
      <c r="Z66" s="3" t="s">
        <v>67</v>
      </c>
      <c r="AA66" s="3" t="s">
        <v>529</v>
      </c>
      <c r="AB66" s="3" t="s">
        <v>76</v>
      </c>
      <c r="AC66" s="3" t="s">
        <v>89</v>
      </c>
      <c r="AD66" s="4" t="s">
        <v>627</v>
      </c>
      <c r="AE66" s="3" t="s">
        <v>90</v>
      </c>
      <c r="AF66" s="3" t="s">
        <v>121</v>
      </c>
      <c r="AG66" s="3"/>
      <c r="AH66" s="3"/>
      <c r="AI66" s="3" t="s">
        <v>67</v>
      </c>
      <c r="AJ66" s="3" t="s">
        <v>67</v>
      </c>
      <c r="AK66" s="3" t="s">
        <v>67</v>
      </c>
      <c r="AL66" s="3" t="s">
        <v>99</v>
      </c>
      <c r="AM66" s="3">
        <v>13175967</v>
      </c>
      <c r="AN66" s="3"/>
      <c r="AO66" s="3" t="s">
        <v>67</v>
      </c>
      <c r="AP66" s="3" t="s">
        <v>67</v>
      </c>
      <c r="AQ66" s="3" t="s">
        <v>623</v>
      </c>
      <c r="AR66" s="3">
        <v>990</v>
      </c>
      <c r="AS66" s="3" t="s">
        <v>103</v>
      </c>
      <c r="AT66" s="3">
        <v>0</v>
      </c>
      <c r="AU66" s="3" t="s">
        <v>113</v>
      </c>
      <c r="AV66" s="3">
        <v>0</v>
      </c>
      <c r="AW66" s="3">
        <v>0</v>
      </c>
      <c r="AX66" s="4" t="s">
        <v>624</v>
      </c>
      <c r="AY66" s="4" t="s">
        <v>67</v>
      </c>
      <c r="AZ66" s="4" t="s">
        <v>67</v>
      </c>
      <c r="BA66" s="3">
        <v>94.04</v>
      </c>
      <c r="BB66" s="3">
        <v>94.04</v>
      </c>
      <c r="BC66" s="3">
        <v>94.04</v>
      </c>
      <c r="BD66" s="3">
        <v>94.04</v>
      </c>
      <c r="BE66" s="3" t="s">
        <v>579</v>
      </c>
    </row>
    <row r="67" spans="1:57" ht="15.75" thickBot="1" x14ac:dyDescent="0.3">
      <c r="A67" s="1">
        <v>57</v>
      </c>
      <c r="B67" t="s">
        <v>566</v>
      </c>
      <c r="C67" s="3" t="s">
        <v>69</v>
      </c>
      <c r="D67" s="3" t="s">
        <v>67</v>
      </c>
      <c r="E67" s="3" t="s">
        <v>628</v>
      </c>
      <c r="F67" s="4" t="s">
        <v>524</v>
      </c>
      <c r="G67" s="3" t="s">
        <v>581</v>
      </c>
      <c r="H67" s="3">
        <v>13175967</v>
      </c>
      <c r="I67" s="3" t="s">
        <v>572</v>
      </c>
      <c r="J67" s="3" t="s">
        <v>70</v>
      </c>
      <c r="K67" s="3" t="s">
        <v>629</v>
      </c>
      <c r="L67" s="3" t="s">
        <v>95</v>
      </c>
      <c r="M67" s="3" t="s">
        <v>116</v>
      </c>
      <c r="N67" s="3" t="s">
        <v>67</v>
      </c>
      <c r="O67" s="2" t="s">
        <v>67</v>
      </c>
      <c r="P67" s="3" t="s">
        <v>574</v>
      </c>
      <c r="Q67" s="3">
        <v>1942934099</v>
      </c>
      <c r="R67" s="3" t="s">
        <v>81</v>
      </c>
      <c r="S67" s="3"/>
      <c r="T67" s="3" t="s">
        <v>67</v>
      </c>
      <c r="U67" s="3" t="s">
        <v>98</v>
      </c>
      <c r="V67" s="3" t="s">
        <v>75</v>
      </c>
      <c r="W67" s="3"/>
      <c r="X67" s="3">
        <v>901347650</v>
      </c>
      <c r="Y67" s="3" t="s">
        <v>130</v>
      </c>
      <c r="Z67" s="3" t="s">
        <v>67</v>
      </c>
      <c r="AA67" s="3" t="s">
        <v>630</v>
      </c>
      <c r="AB67" s="3" t="s">
        <v>76</v>
      </c>
      <c r="AC67" s="3" t="s">
        <v>89</v>
      </c>
      <c r="AD67" s="4" t="s">
        <v>622</v>
      </c>
      <c r="AE67" s="3" t="s">
        <v>90</v>
      </c>
      <c r="AF67" s="3" t="s">
        <v>121</v>
      </c>
      <c r="AG67" s="3"/>
      <c r="AH67" s="3"/>
      <c r="AI67" s="3" t="s">
        <v>67</v>
      </c>
      <c r="AJ67" s="3" t="s">
        <v>67</v>
      </c>
      <c r="AK67" s="3" t="s">
        <v>67</v>
      </c>
      <c r="AL67" s="3" t="s">
        <v>99</v>
      </c>
      <c r="AM67" s="3">
        <v>13175967</v>
      </c>
      <c r="AN67" s="3"/>
      <c r="AO67" s="3" t="s">
        <v>67</v>
      </c>
      <c r="AP67" s="3" t="s">
        <v>67</v>
      </c>
      <c r="AQ67" s="3" t="s">
        <v>623</v>
      </c>
      <c r="AR67" s="3">
        <v>990</v>
      </c>
      <c r="AS67" s="3" t="s">
        <v>103</v>
      </c>
      <c r="AT67" s="3">
        <v>0</v>
      </c>
      <c r="AU67" s="3" t="s">
        <v>113</v>
      </c>
      <c r="AV67" s="3">
        <v>0</v>
      </c>
      <c r="AW67" s="3">
        <v>0</v>
      </c>
      <c r="AX67" s="4" t="s">
        <v>624</v>
      </c>
      <c r="AY67" s="4" t="s">
        <v>67</v>
      </c>
      <c r="AZ67" s="4" t="s">
        <v>67</v>
      </c>
      <c r="BA67" s="3">
        <v>94.04</v>
      </c>
      <c r="BB67" s="3">
        <v>94.04</v>
      </c>
      <c r="BC67" s="3">
        <v>94.04</v>
      </c>
      <c r="BD67" s="3">
        <v>94.04</v>
      </c>
      <c r="BE67" s="3" t="s">
        <v>579</v>
      </c>
    </row>
    <row r="68" spans="1:57" ht="15.75" thickBot="1" x14ac:dyDescent="0.3">
      <c r="A68" s="1">
        <v>58</v>
      </c>
      <c r="B68" t="s">
        <v>567</v>
      </c>
      <c r="C68" s="3" t="s">
        <v>69</v>
      </c>
      <c r="D68" s="3" t="s">
        <v>67</v>
      </c>
      <c r="E68" s="3" t="s">
        <v>631</v>
      </c>
      <c r="F68" s="4" t="s">
        <v>524</v>
      </c>
      <c r="G68" s="3" t="s">
        <v>581</v>
      </c>
      <c r="H68" s="3">
        <v>13175967</v>
      </c>
      <c r="I68" s="3" t="s">
        <v>572</v>
      </c>
      <c r="J68" s="3" t="s">
        <v>70</v>
      </c>
      <c r="K68" s="3" t="s">
        <v>632</v>
      </c>
      <c r="L68" s="3" t="s">
        <v>95</v>
      </c>
      <c r="M68" s="3" t="s">
        <v>116</v>
      </c>
      <c r="N68" s="3" t="s">
        <v>67</v>
      </c>
      <c r="O68" s="2" t="s">
        <v>67</v>
      </c>
      <c r="P68" s="3" t="s">
        <v>574</v>
      </c>
      <c r="Q68" s="3">
        <v>1914076004</v>
      </c>
      <c r="R68" s="3" t="s">
        <v>81</v>
      </c>
      <c r="S68" s="3"/>
      <c r="T68" s="3" t="s">
        <v>67</v>
      </c>
      <c r="U68" s="3" t="s">
        <v>86</v>
      </c>
      <c r="V68" s="3" t="s">
        <v>75</v>
      </c>
      <c r="W68" s="3"/>
      <c r="X68" s="3">
        <v>901184484</v>
      </c>
      <c r="Y68" s="3" t="s">
        <v>117</v>
      </c>
      <c r="Z68" s="3" t="s">
        <v>67</v>
      </c>
      <c r="AA68" s="3" t="s">
        <v>633</v>
      </c>
      <c r="AB68" s="3" t="s">
        <v>76</v>
      </c>
      <c r="AC68" s="3" t="s">
        <v>89</v>
      </c>
      <c r="AD68" s="4" t="s">
        <v>634</v>
      </c>
      <c r="AE68" s="3" t="s">
        <v>90</v>
      </c>
      <c r="AF68" s="3" t="s">
        <v>121</v>
      </c>
      <c r="AG68" s="3"/>
      <c r="AH68" s="3"/>
      <c r="AI68" s="3" t="s">
        <v>67</v>
      </c>
      <c r="AJ68" s="3" t="s">
        <v>67</v>
      </c>
      <c r="AK68" s="3" t="s">
        <v>67</v>
      </c>
      <c r="AL68" s="3" t="s">
        <v>99</v>
      </c>
      <c r="AM68" s="3">
        <v>13175967</v>
      </c>
      <c r="AN68" s="3"/>
      <c r="AO68" s="3" t="s">
        <v>67</v>
      </c>
      <c r="AP68" s="3" t="s">
        <v>67</v>
      </c>
      <c r="AQ68" s="3" t="s">
        <v>623</v>
      </c>
      <c r="AR68" s="3">
        <v>990</v>
      </c>
      <c r="AS68" s="3" t="s">
        <v>103</v>
      </c>
      <c r="AT68" s="3">
        <v>0</v>
      </c>
      <c r="AU68" s="3" t="s">
        <v>113</v>
      </c>
      <c r="AV68" s="3">
        <v>0</v>
      </c>
      <c r="AW68" s="3">
        <v>0</v>
      </c>
      <c r="AX68" s="4" t="s">
        <v>624</v>
      </c>
      <c r="AY68" s="4" t="s">
        <v>67</v>
      </c>
      <c r="AZ68" s="4" t="s">
        <v>67</v>
      </c>
      <c r="BA68" s="3">
        <v>94.04</v>
      </c>
      <c r="BB68" s="3">
        <v>94.04</v>
      </c>
      <c r="BC68" s="3">
        <v>94.04</v>
      </c>
      <c r="BD68" s="3">
        <v>94.04</v>
      </c>
      <c r="BE68" s="3" t="s">
        <v>579</v>
      </c>
    </row>
    <row r="69" spans="1:57" ht="15.75" thickBot="1" x14ac:dyDescent="0.3">
      <c r="A69" s="1">
        <v>59</v>
      </c>
      <c r="B69" t="s">
        <v>568</v>
      </c>
      <c r="C69" s="3" t="s">
        <v>69</v>
      </c>
      <c r="D69" s="3" t="s">
        <v>67</v>
      </c>
      <c r="E69" s="3" t="s">
        <v>635</v>
      </c>
      <c r="F69" s="4" t="s">
        <v>636</v>
      </c>
      <c r="G69" s="3" t="s">
        <v>571</v>
      </c>
      <c r="H69" s="3">
        <v>88233289</v>
      </c>
      <c r="I69" s="3" t="s">
        <v>572</v>
      </c>
      <c r="J69" s="3" t="s">
        <v>114</v>
      </c>
      <c r="K69" s="3" t="s">
        <v>637</v>
      </c>
      <c r="L69" s="3" t="s">
        <v>115</v>
      </c>
      <c r="M69" s="3" t="s">
        <v>155</v>
      </c>
      <c r="N69" s="3" t="s">
        <v>67</v>
      </c>
      <c r="O69" s="2" t="s">
        <v>67</v>
      </c>
      <c r="P69" s="3" t="s">
        <v>574</v>
      </c>
      <c r="Q69" s="3">
        <v>29884981</v>
      </c>
      <c r="R69" s="3" t="s">
        <v>81</v>
      </c>
      <c r="S69" s="3"/>
      <c r="T69" s="3" t="s">
        <v>67</v>
      </c>
      <c r="U69" s="3" t="s">
        <v>86</v>
      </c>
      <c r="V69" s="3" t="s">
        <v>75</v>
      </c>
      <c r="W69" s="3"/>
      <c r="X69" s="3">
        <v>830046404</v>
      </c>
      <c r="Y69" s="3" t="s">
        <v>85</v>
      </c>
      <c r="Z69" s="3" t="s">
        <v>67</v>
      </c>
      <c r="AA69" s="3" t="s">
        <v>638</v>
      </c>
      <c r="AB69" s="3" t="s">
        <v>76</v>
      </c>
      <c r="AC69" s="3" t="s">
        <v>89</v>
      </c>
      <c r="AD69" s="4" t="s">
        <v>639</v>
      </c>
      <c r="AE69" s="3" t="s">
        <v>90</v>
      </c>
      <c r="AF69" s="3" t="s">
        <v>121</v>
      </c>
      <c r="AG69" s="3"/>
      <c r="AH69" s="3"/>
      <c r="AI69" s="3" t="s">
        <v>67</v>
      </c>
      <c r="AJ69" s="3" t="s">
        <v>67</v>
      </c>
      <c r="AK69" s="3" t="s">
        <v>67</v>
      </c>
      <c r="AL69" s="3" t="s">
        <v>99</v>
      </c>
      <c r="AM69" s="3">
        <v>13353814</v>
      </c>
      <c r="AN69" s="3"/>
      <c r="AO69" s="3" t="s">
        <v>67</v>
      </c>
      <c r="AP69" s="3" t="s">
        <v>67</v>
      </c>
      <c r="AQ69" s="3" t="s">
        <v>640</v>
      </c>
      <c r="AR69" s="3">
        <v>300</v>
      </c>
      <c r="AS69" s="3" t="s">
        <v>103</v>
      </c>
      <c r="AT69" s="3">
        <v>0</v>
      </c>
      <c r="AU69" s="3" t="s">
        <v>113</v>
      </c>
      <c r="AV69" s="3">
        <v>0</v>
      </c>
      <c r="AW69" s="3">
        <v>0</v>
      </c>
      <c r="AX69" s="4" t="s">
        <v>641</v>
      </c>
      <c r="AY69" s="4" t="s">
        <v>67</v>
      </c>
      <c r="AZ69" s="4" t="s">
        <v>67</v>
      </c>
      <c r="BA69" s="3">
        <v>20</v>
      </c>
      <c r="BB69" s="3">
        <v>40</v>
      </c>
      <c r="BC69" s="3">
        <v>40</v>
      </c>
      <c r="BD69" s="3">
        <v>40</v>
      </c>
      <c r="BE69" s="3" t="s">
        <v>579</v>
      </c>
    </row>
    <row r="70" spans="1:57" ht="15.75" thickBot="1" x14ac:dyDescent="0.3">
      <c r="A70" s="1">
        <v>60</v>
      </c>
      <c r="B70" t="s">
        <v>687</v>
      </c>
      <c r="C70" s="3" t="s">
        <v>69</v>
      </c>
      <c r="D70" s="3"/>
      <c r="E70" s="6" t="s">
        <v>643</v>
      </c>
      <c r="F70" s="4">
        <v>43677</v>
      </c>
      <c r="G70" s="35" t="s">
        <v>644</v>
      </c>
      <c r="H70" s="36">
        <v>52615186</v>
      </c>
      <c r="I70" s="37" t="s">
        <v>645</v>
      </c>
      <c r="J70" s="3" t="s">
        <v>105</v>
      </c>
      <c r="K70" s="3" t="s">
        <v>646</v>
      </c>
      <c r="L70" s="3" t="s">
        <v>83</v>
      </c>
      <c r="M70" s="3" t="s">
        <v>155</v>
      </c>
      <c r="N70" s="3"/>
      <c r="O70" s="2"/>
      <c r="P70" s="38">
        <v>80161500</v>
      </c>
      <c r="Q70" s="3">
        <v>52360000</v>
      </c>
      <c r="R70" s="3" t="s">
        <v>81</v>
      </c>
      <c r="S70" s="3"/>
      <c r="T70" s="3"/>
      <c r="U70" s="3" t="s">
        <v>74</v>
      </c>
      <c r="V70" s="3" t="s">
        <v>99</v>
      </c>
      <c r="W70" s="39">
        <v>68302731</v>
      </c>
      <c r="X70" s="3"/>
      <c r="Y70" s="3"/>
      <c r="Z70" s="3"/>
      <c r="AA70" s="3" t="s">
        <v>647</v>
      </c>
      <c r="AB70" s="3" t="s">
        <v>76</v>
      </c>
      <c r="AC70" s="3" t="s">
        <v>200</v>
      </c>
      <c r="AD70" s="40">
        <v>43678</v>
      </c>
      <c r="AE70" s="3" t="s">
        <v>90</v>
      </c>
      <c r="AF70" s="3" t="s">
        <v>121</v>
      </c>
      <c r="AG70" s="3"/>
      <c r="AH70" s="3"/>
      <c r="AI70" s="3"/>
      <c r="AJ70" s="3"/>
      <c r="AK70" s="3"/>
      <c r="AL70" s="3" t="s">
        <v>99</v>
      </c>
      <c r="AM70" s="3">
        <v>52615186</v>
      </c>
      <c r="AN70" s="41"/>
      <c r="AO70" s="3"/>
      <c r="AP70" s="3"/>
      <c r="AQ70" s="3" t="s">
        <v>644</v>
      </c>
      <c r="AR70" s="3">
        <f>+AY70-AX70</f>
        <v>151</v>
      </c>
      <c r="AS70" s="3" t="s">
        <v>103</v>
      </c>
      <c r="AT70" s="3">
        <v>0</v>
      </c>
      <c r="AU70" s="3" t="s">
        <v>113</v>
      </c>
      <c r="AV70" s="3">
        <v>0</v>
      </c>
      <c r="AW70" s="3">
        <v>0</v>
      </c>
      <c r="AX70" s="4">
        <v>43679</v>
      </c>
      <c r="AY70" s="4">
        <v>43830</v>
      </c>
      <c r="AZ70" s="42">
        <v>44561</v>
      </c>
      <c r="BA70" s="3">
        <v>100</v>
      </c>
      <c r="BB70" s="3">
        <v>100</v>
      </c>
      <c r="BC70" s="3">
        <v>100</v>
      </c>
      <c r="BD70" s="3">
        <v>100</v>
      </c>
      <c r="BE70" s="3"/>
    </row>
    <row r="71" spans="1:57" ht="15.75" thickBot="1" x14ac:dyDescent="0.3">
      <c r="A71" s="1">
        <v>61</v>
      </c>
      <c r="B71" t="s">
        <v>688</v>
      </c>
      <c r="C71" s="3" t="s">
        <v>69</v>
      </c>
      <c r="D71" s="3"/>
      <c r="E71" s="6" t="s">
        <v>648</v>
      </c>
      <c r="F71" s="4">
        <v>44076</v>
      </c>
      <c r="G71" s="35" t="s">
        <v>644</v>
      </c>
      <c r="H71" s="36">
        <v>52615186</v>
      </c>
      <c r="I71" s="37" t="s">
        <v>645</v>
      </c>
      <c r="J71" s="3" t="s">
        <v>105</v>
      </c>
      <c r="K71" s="3" t="s">
        <v>649</v>
      </c>
      <c r="L71" s="3" t="s">
        <v>83</v>
      </c>
      <c r="M71" s="3" t="s">
        <v>155</v>
      </c>
      <c r="N71" s="3"/>
      <c r="O71" s="2"/>
      <c r="P71" s="38">
        <v>80161500</v>
      </c>
      <c r="Q71" s="3">
        <v>19200000</v>
      </c>
      <c r="R71" s="3" t="s">
        <v>81</v>
      </c>
      <c r="S71" s="3"/>
      <c r="T71" s="3"/>
      <c r="U71" s="3" t="s">
        <v>74</v>
      </c>
      <c r="V71" s="3" t="s">
        <v>99</v>
      </c>
      <c r="W71" s="43">
        <v>24438520</v>
      </c>
      <c r="X71" s="3"/>
      <c r="Y71" s="3"/>
      <c r="Z71" s="3"/>
      <c r="AA71" s="3" t="s">
        <v>650</v>
      </c>
      <c r="AB71" s="3" t="s">
        <v>76</v>
      </c>
      <c r="AC71" s="3" t="s">
        <v>200</v>
      </c>
      <c r="AD71" s="44">
        <v>44077</v>
      </c>
      <c r="AE71" s="3" t="s">
        <v>90</v>
      </c>
      <c r="AF71" s="3" t="s">
        <v>121</v>
      </c>
      <c r="AG71" s="3"/>
      <c r="AH71" s="3"/>
      <c r="AI71" s="3"/>
      <c r="AJ71" s="3"/>
      <c r="AK71" s="3"/>
      <c r="AL71" s="3" t="s">
        <v>99</v>
      </c>
      <c r="AM71" s="3">
        <v>52615186</v>
      </c>
      <c r="AN71" s="3"/>
      <c r="AO71" s="3"/>
      <c r="AP71" s="3"/>
      <c r="AQ71" s="3" t="s">
        <v>644</v>
      </c>
      <c r="AR71" s="3">
        <f t="shared" ref="AR71:AR82" si="0">+AY71-AX71</f>
        <v>114</v>
      </c>
      <c r="AS71" s="3" t="s">
        <v>103</v>
      </c>
      <c r="AT71" s="3">
        <v>0</v>
      </c>
      <c r="AU71" s="3" t="s">
        <v>113</v>
      </c>
      <c r="AV71" s="3">
        <v>0</v>
      </c>
      <c r="AW71" s="3">
        <v>0</v>
      </c>
      <c r="AX71" s="4">
        <v>44082</v>
      </c>
      <c r="AY71" s="4">
        <v>44196</v>
      </c>
      <c r="AZ71" s="42">
        <v>44561</v>
      </c>
      <c r="BA71" s="3">
        <v>100</v>
      </c>
      <c r="BB71" s="3">
        <v>88</v>
      </c>
      <c r="BC71" s="3">
        <v>100</v>
      </c>
      <c r="BD71" s="3">
        <v>88</v>
      </c>
      <c r="BE71" s="3" t="s">
        <v>651</v>
      </c>
    </row>
    <row r="72" spans="1:57" ht="15.75" thickBot="1" x14ac:dyDescent="0.3">
      <c r="A72" s="1">
        <v>62</v>
      </c>
      <c r="B72" t="s">
        <v>689</v>
      </c>
      <c r="C72" s="3" t="s">
        <v>69</v>
      </c>
      <c r="D72" s="3"/>
      <c r="E72" s="6" t="s">
        <v>652</v>
      </c>
      <c r="F72" s="4">
        <v>44210</v>
      </c>
      <c r="G72" s="35" t="s">
        <v>644</v>
      </c>
      <c r="H72" s="36">
        <v>52615186</v>
      </c>
      <c r="I72" s="37" t="s">
        <v>645</v>
      </c>
      <c r="J72" s="3" t="s">
        <v>105</v>
      </c>
      <c r="K72" s="3" t="s">
        <v>653</v>
      </c>
      <c r="L72" s="3" t="s">
        <v>83</v>
      </c>
      <c r="M72" s="3" t="s">
        <v>155</v>
      </c>
      <c r="N72" s="3"/>
      <c r="O72" s="2"/>
      <c r="P72" s="38">
        <v>80161500</v>
      </c>
      <c r="Q72" s="3">
        <v>58166667</v>
      </c>
      <c r="R72" s="3" t="s">
        <v>81</v>
      </c>
      <c r="S72" s="3"/>
      <c r="T72" s="3"/>
      <c r="U72" s="3" t="s">
        <v>74</v>
      </c>
      <c r="V72" s="3" t="s">
        <v>99</v>
      </c>
      <c r="W72" s="45">
        <v>1032489784</v>
      </c>
      <c r="X72" s="3"/>
      <c r="Y72" s="3"/>
      <c r="Z72" s="3"/>
      <c r="AA72" s="3" t="s">
        <v>654</v>
      </c>
      <c r="AB72" s="3" t="s">
        <v>76</v>
      </c>
      <c r="AC72" s="3" t="s">
        <v>200</v>
      </c>
      <c r="AD72" s="46">
        <v>44210</v>
      </c>
      <c r="AE72" s="3" t="s">
        <v>90</v>
      </c>
      <c r="AF72" s="3" t="s">
        <v>121</v>
      </c>
      <c r="AG72" s="3"/>
      <c r="AH72" s="3"/>
      <c r="AI72" s="3"/>
      <c r="AJ72" s="3"/>
      <c r="AK72" s="3"/>
      <c r="AL72" s="3" t="s">
        <v>99</v>
      </c>
      <c r="AM72" s="3">
        <v>52615186</v>
      </c>
      <c r="AN72" s="3"/>
      <c r="AO72" s="3"/>
      <c r="AP72" s="3"/>
      <c r="AQ72" s="3" t="s">
        <v>644</v>
      </c>
      <c r="AR72" s="3">
        <f t="shared" si="0"/>
        <v>351</v>
      </c>
      <c r="AS72" s="3" t="s">
        <v>103</v>
      </c>
      <c r="AT72" s="3">
        <v>0</v>
      </c>
      <c r="AU72" s="3" t="s">
        <v>113</v>
      </c>
      <c r="AV72" s="3">
        <v>0</v>
      </c>
      <c r="AW72" s="3">
        <v>0</v>
      </c>
      <c r="AX72" s="4">
        <v>44210</v>
      </c>
      <c r="AY72" s="4">
        <v>44561</v>
      </c>
      <c r="AZ72" s="4">
        <v>44561</v>
      </c>
      <c r="BA72" s="3">
        <v>100</v>
      </c>
      <c r="BB72" s="3">
        <v>94</v>
      </c>
      <c r="BC72" s="3">
        <v>100</v>
      </c>
      <c r="BD72" s="3">
        <v>94</v>
      </c>
      <c r="BE72" s="3" t="s">
        <v>655</v>
      </c>
    </row>
    <row r="73" spans="1:57" ht="15.75" thickBot="1" x14ac:dyDescent="0.3">
      <c r="A73" s="1">
        <v>63</v>
      </c>
      <c r="B73" t="s">
        <v>690</v>
      </c>
      <c r="C73" s="3" t="s">
        <v>69</v>
      </c>
      <c r="D73" s="3"/>
      <c r="E73" s="6" t="s">
        <v>656</v>
      </c>
      <c r="F73" s="4">
        <v>44218</v>
      </c>
      <c r="G73" s="35" t="s">
        <v>644</v>
      </c>
      <c r="H73" s="36">
        <v>52615186</v>
      </c>
      <c r="I73" s="37" t="s">
        <v>645</v>
      </c>
      <c r="J73" s="3" t="s">
        <v>105</v>
      </c>
      <c r="K73" s="3" t="s">
        <v>657</v>
      </c>
      <c r="L73" s="3" t="s">
        <v>83</v>
      </c>
      <c r="M73" s="3" t="s">
        <v>155</v>
      </c>
      <c r="N73" s="3"/>
      <c r="O73" s="2"/>
      <c r="P73" s="38">
        <v>80161500</v>
      </c>
      <c r="Q73" s="3">
        <v>100320000</v>
      </c>
      <c r="R73" s="3" t="s">
        <v>81</v>
      </c>
      <c r="S73" s="3"/>
      <c r="T73" s="3"/>
      <c r="U73" s="3" t="s">
        <v>74</v>
      </c>
      <c r="V73" s="3" t="s">
        <v>99</v>
      </c>
      <c r="W73" s="3">
        <v>80028343</v>
      </c>
      <c r="X73" s="3"/>
      <c r="Y73" s="3"/>
      <c r="Z73" s="3"/>
      <c r="AA73" s="3" t="s">
        <v>658</v>
      </c>
      <c r="AB73" s="3" t="s">
        <v>76</v>
      </c>
      <c r="AC73" s="3" t="s">
        <v>200</v>
      </c>
      <c r="AD73" s="46">
        <v>44218</v>
      </c>
      <c r="AE73" s="3" t="s">
        <v>90</v>
      </c>
      <c r="AF73" s="3" t="s">
        <v>121</v>
      </c>
      <c r="AG73" s="3"/>
      <c r="AH73" s="3"/>
      <c r="AI73" s="3"/>
      <c r="AJ73" s="3"/>
      <c r="AK73" s="3"/>
      <c r="AL73" s="3" t="s">
        <v>99</v>
      </c>
      <c r="AM73" s="3">
        <v>52615186</v>
      </c>
      <c r="AN73" s="3"/>
      <c r="AO73" s="3"/>
      <c r="AP73" s="3"/>
      <c r="AQ73" s="3" t="s">
        <v>644</v>
      </c>
      <c r="AR73" s="3">
        <f t="shared" si="0"/>
        <v>336</v>
      </c>
      <c r="AS73" s="3" t="s">
        <v>103</v>
      </c>
      <c r="AT73" s="3">
        <v>0</v>
      </c>
      <c r="AU73" s="3" t="s">
        <v>113</v>
      </c>
      <c r="AV73" s="3">
        <v>0</v>
      </c>
      <c r="AW73" s="3">
        <v>0</v>
      </c>
      <c r="AX73" s="4">
        <v>44225</v>
      </c>
      <c r="AY73" s="4">
        <v>44561</v>
      </c>
      <c r="AZ73" s="4">
        <v>44561</v>
      </c>
      <c r="BA73" s="3">
        <v>100</v>
      </c>
      <c r="BB73" s="3">
        <v>97</v>
      </c>
      <c r="BC73" s="3">
        <v>100</v>
      </c>
      <c r="BD73" s="3">
        <v>97</v>
      </c>
      <c r="BE73" s="3" t="s">
        <v>659</v>
      </c>
    </row>
    <row r="74" spans="1:57" ht="15.75" thickBot="1" x14ac:dyDescent="0.3">
      <c r="A74" s="1">
        <v>64</v>
      </c>
      <c r="B74" t="s">
        <v>691</v>
      </c>
      <c r="C74" s="3" t="s">
        <v>69</v>
      </c>
      <c r="D74" s="3"/>
      <c r="E74" s="6" t="s">
        <v>660</v>
      </c>
      <c r="F74" s="4">
        <v>44225</v>
      </c>
      <c r="G74" s="35" t="s">
        <v>644</v>
      </c>
      <c r="H74" s="36">
        <v>52615186</v>
      </c>
      <c r="I74" s="37" t="s">
        <v>645</v>
      </c>
      <c r="J74" s="3" t="s">
        <v>105</v>
      </c>
      <c r="K74" s="3" t="s">
        <v>661</v>
      </c>
      <c r="L74" s="3" t="s">
        <v>83</v>
      </c>
      <c r="M74" s="3" t="s">
        <v>155</v>
      </c>
      <c r="N74" s="3"/>
      <c r="O74" s="2"/>
      <c r="P74" s="38">
        <v>80161500</v>
      </c>
      <c r="Q74" s="3">
        <v>19973333</v>
      </c>
      <c r="R74" s="3" t="s">
        <v>81</v>
      </c>
      <c r="S74" s="3"/>
      <c r="T74" s="3"/>
      <c r="U74" s="3" t="s">
        <v>74</v>
      </c>
      <c r="V74" s="3" t="s">
        <v>99</v>
      </c>
      <c r="W74" s="3">
        <v>1022391982</v>
      </c>
      <c r="X74" s="3"/>
      <c r="Y74" s="3"/>
      <c r="Z74" s="3"/>
      <c r="AA74" s="3" t="s">
        <v>662</v>
      </c>
      <c r="AB74" s="3" t="s">
        <v>76</v>
      </c>
      <c r="AC74" s="3" t="s">
        <v>200</v>
      </c>
      <c r="AD74" s="47">
        <v>44228</v>
      </c>
      <c r="AE74" s="3" t="s">
        <v>90</v>
      </c>
      <c r="AF74" s="3" t="s">
        <v>121</v>
      </c>
      <c r="AG74" s="3"/>
      <c r="AH74" s="3"/>
      <c r="AI74" s="3"/>
      <c r="AJ74" s="3"/>
      <c r="AK74" s="3"/>
      <c r="AL74" s="3" t="s">
        <v>99</v>
      </c>
      <c r="AM74" s="3">
        <v>52615186</v>
      </c>
      <c r="AN74" s="3"/>
      <c r="AO74" s="3"/>
      <c r="AP74" s="3"/>
      <c r="AQ74" s="3" t="s">
        <v>644</v>
      </c>
      <c r="AR74" s="3">
        <f t="shared" si="0"/>
        <v>298</v>
      </c>
      <c r="AS74" s="3" t="s">
        <v>103</v>
      </c>
      <c r="AT74" s="3">
        <v>0</v>
      </c>
      <c r="AU74" s="3" t="s">
        <v>113</v>
      </c>
      <c r="AV74" s="3">
        <v>0</v>
      </c>
      <c r="AW74" s="3">
        <v>0</v>
      </c>
      <c r="AX74" s="4">
        <v>44232</v>
      </c>
      <c r="AY74" s="4">
        <v>44530</v>
      </c>
      <c r="AZ74" s="4">
        <v>44561</v>
      </c>
      <c r="BA74" s="3">
        <v>100</v>
      </c>
      <c r="BB74" s="3">
        <v>96</v>
      </c>
      <c r="BC74" s="3">
        <v>100</v>
      </c>
      <c r="BD74" s="3">
        <v>96</v>
      </c>
      <c r="BE74" s="3" t="s">
        <v>663</v>
      </c>
    </row>
    <row r="75" spans="1:57" ht="15.75" thickBot="1" x14ac:dyDescent="0.3">
      <c r="A75" s="1">
        <v>65</v>
      </c>
      <c r="B75" t="s">
        <v>692</v>
      </c>
      <c r="C75" s="3" t="s">
        <v>69</v>
      </c>
      <c r="D75" s="3"/>
      <c r="E75" s="6" t="s">
        <v>664</v>
      </c>
      <c r="F75" s="4">
        <v>44316</v>
      </c>
      <c r="G75" s="35" t="s">
        <v>644</v>
      </c>
      <c r="H75" s="36">
        <v>52615186</v>
      </c>
      <c r="I75" s="37" t="s">
        <v>645</v>
      </c>
      <c r="J75" s="3" t="s">
        <v>105</v>
      </c>
      <c r="K75" s="3" t="s">
        <v>665</v>
      </c>
      <c r="L75" s="3" t="s">
        <v>83</v>
      </c>
      <c r="M75" s="3" t="s">
        <v>155</v>
      </c>
      <c r="N75" s="3"/>
      <c r="O75" s="2"/>
      <c r="P75" s="38">
        <v>80161500</v>
      </c>
      <c r="Q75" s="3">
        <v>135666667</v>
      </c>
      <c r="R75" s="3" t="s">
        <v>81</v>
      </c>
      <c r="S75" s="3"/>
      <c r="T75" s="3"/>
      <c r="U75" s="3" t="s">
        <v>74</v>
      </c>
      <c r="V75" s="3" t="s">
        <v>99</v>
      </c>
      <c r="W75" s="3">
        <v>19426206</v>
      </c>
      <c r="X75" s="3"/>
      <c r="Y75" s="3"/>
      <c r="Z75" s="3"/>
      <c r="AA75" s="3" t="s">
        <v>666</v>
      </c>
      <c r="AB75" s="3" t="s">
        <v>76</v>
      </c>
      <c r="AC75" s="3" t="s">
        <v>200</v>
      </c>
      <c r="AD75" s="4">
        <v>44326</v>
      </c>
      <c r="AE75" s="3" t="s">
        <v>90</v>
      </c>
      <c r="AF75" s="3" t="s">
        <v>121</v>
      </c>
      <c r="AG75" s="3"/>
      <c r="AH75" s="3"/>
      <c r="AI75" s="3"/>
      <c r="AJ75" s="3"/>
      <c r="AK75" s="3"/>
      <c r="AL75" s="3" t="s">
        <v>99</v>
      </c>
      <c r="AM75" s="3">
        <v>52615186</v>
      </c>
      <c r="AN75" s="3"/>
      <c r="AO75" s="3"/>
      <c r="AP75" s="3"/>
      <c r="AQ75" s="3" t="s">
        <v>644</v>
      </c>
      <c r="AR75" s="3">
        <f t="shared" si="0"/>
        <v>214</v>
      </c>
      <c r="AS75" s="3" t="s">
        <v>103</v>
      </c>
      <c r="AT75" s="3">
        <v>0</v>
      </c>
      <c r="AU75" s="3" t="s">
        <v>113</v>
      </c>
      <c r="AV75" s="3">
        <v>0</v>
      </c>
      <c r="AW75" s="3">
        <v>0</v>
      </c>
      <c r="AX75" s="4">
        <v>44326</v>
      </c>
      <c r="AY75" s="4">
        <v>44540</v>
      </c>
      <c r="AZ75" s="4">
        <v>44561</v>
      </c>
      <c r="BA75" s="3">
        <v>100</v>
      </c>
      <c r="BB75" s="3">
        <v>96</v>
      </c>
      <c r="BC75" s="3">
        <v>100</v>
      </c>
      <c r="BD75" s="3">
        <v>96</v>
      </c>
      <c r="BE75" s="3" t="s">
        <v>667</v>
      </c>
    </row>
    <row r="76" spans="1:57" ht="15.75" thickBot="1" x14ac:dyDescent="0.3">
      <c r="A76" s="1">
        <v>66</v>
      </c>
      <c r="B76" t="s">
        <v>693</v>
      </c>
      <c r="C76" s="3" t="s">
        <v>69</v>
      </c>
      <c r="D76" s="3"/>
      <c r="E76" s="6" t="s">
        <v>668</v>
      </c>
      <c r="F76" s="4">
        <v>44302</v>
      </c>
      <c r="G76" s="35" t="s">
        <v>644</v>
      </c>
      <c r="H76" s="36">
        <v>52615186</v>
      </c>
      <c r="I76" s="37" t="s">
        <v>645</v>
      </c>
      <c r="J76" s="3" t="s">
        <v>105</v>
      </c>
      <c r="K76" s="3" t="s">
        <v>669</v>
      </c>
      <c r="L76" s="3" t="s">
        <v>83</v>
      </c>
      <c r="M76" s="3" t="s">
        <v>155</v>
      </c>
      <c r="N76" s="3"/>
      <c r="O76" s="2"/>
      <c r="P76" s="38">
        <v>80161500</v>
      </c>
      <c r="Q76" s="3">
        <v>105399999</v>
      </c>
      <c r="R76" s="3" t="s">
        <v>81</v>
      </c>
      <c r="S76" s="3"/>
      <c r="T76" s="3"/>
      <c r="U76" s="3" t="s">
        <v>74</v>
      </c>
      <c r="V76" s="3" t="s">
        <v>99</v>
      </c>
      <c r="W76" s="3">
        <v>19262940</v>
      </c>
      <c r="X76" s="3"/>
      <c r="Y76" s="3"/>
      <c r="Z76" s="3"/>
      <c r="AA76" s="3" t="s">
        <v>670</v>
      </c>
      <c r="AB76" s="3" t="s">
        <v>76</v>
      </c>
      <c r="AC76" s="3" t="s">
        <v>200</v>
      </c>
      <c r="AD76" s="4">
        <v>44305</v>
      </c>
      <c r="AE76" s="3" t="s">
        <v>90</v>
      </c>
      <c r="AF76" s="3" t="s">
        <v>121</v>
      </c>
      <c r="AG76" s="3"/>
      <c r="AH76" s="3"/>
      <c r="AI76" s="3"/>
      <c r="AJ76" s="3"/>
      <c r="AK76" s="3"/>
      <c r="AL76" s="3" t="s">
        <v>99</v>
      </c>
      <c r="AM76" s="3">
        <v>52615186</v>
      </c>
      <c r="AN76" s="3"/>
      <c r="AO76" s="3"/>
      <c r="AP76" s="3"/>
      <c r="AQ76" s="3" t="s">
        <v>644</v>
      </c>
      <c r="AR76" s="3">
        <f t="shared" si="0"/>
        <v>254</v>
      </c>
      <c r="AS76" s="3" t="s">
        <v>103</v>
      </c>
      <c r="AT76" s="3">
        <v>0</v>
      </c>
      <c r="AU76" s="3" t="s">
        <v>113</v>
      </c>
      <c r="AV76" s="3">
        <v>0</v>
      </c>
      <c r="AW76" s="3">
        <v>0</v>
      </c>
      <c r="AX76" s="4">
        <v>44307</v>
      </c>
      <c r="AY76" s="4">
        <v>44561</v>
      </c>
      <c r="AZ76" s="4">
        <v>44561</v>
      </c>
      <c r="BA76" s="3">
        <v>100</v>
      </c>
      <c r="BB76" s="3">
        <v>98</v>
      </c>
      <c r="BC76" s="3">
        <v>100</v>
      </c>
      <c r="BD76" s="3">
        <v>98</v>
      </c>
      <c r="BE76" s="3" t="s">
        <v>671</v>
      </c>
    </row>
    <row r="77" spans="1:57" ht="15.75" thickBot="1" x14ac:dyDescent="0.3">
      <c r="A77" s="1">
        <v>67</v>
      </c>
      <c r="B77" t="s">
        <v>694</v>
      </c>
      <c r="C77" s="3" t="s">
        <v>69</v>
      </c>
      <c r="D77" s="3"/>
      <c r="E77" s="6" t="s">
        <v>672</v>
      </c>
      <c r="F77" s="4">
        <v>44491</v>
      </c>
      <c r="G77" s="3" t="s">
        <v>644</v>
      </c>
      <c r="H77" s="36">
        <v>52615186</v>
      </c>
      <c r="I77" s="37" t="s">
        <v>645</v>
      </c>
      <c r="J77" s="3" t="s">
        <v>105</v>
      </c>
      <c r="K77" s="3" t="s">
        <v>673</v>
      </c>
      <c r="L77" s="3" t="s">
        <v>83</v>
      </c>
      <c r="M77" s="3" t="s">
        <v>155</v>
      </c>
      <c r="N77" s="3"/>
      <c r="O77" s="2"/>
      <c r="P77" s="38">
        <v>80161500</v>
      </c>
      <c r="Q77" s="3">
        <v>9733329</v>
      </c>
      <c r="R77" s="3" t="s">
        <v>81</v>
      </c>
      <c r="S77" s="3"/>
      <c r="T77" s="3"/>
      <c r="U77" s="3" t="s">
        <v>74</v>
      </c>
      <c r="V77" s="3" t="s">
        <v>99</v>
      </c>
      <c r="W77" s="3">
        <v>52353695</v>
      </c>
      <c r="X77" s="3"/>
      <c r="Y77" s="3"/>
      <c r="Z77" s="3"/>
      <c r="AA77" s="3" t="s">
        <v>674</v>
      </c>
      <c r="AB77" s="3" t="s">
        <v>76</v>
      </c>
      <c r="AC77" s="3" t="s">
        <v>200</v>
      </c>
      <c r="AD77" s="4">
        <v>44494</v>
      </c>
      <c r="AE77" s="3" t="s">
        <v>90</v>
      </c>
      <c r="AF77" s="3" t="s">
        <v>121</v>
      </c>
      <c r="AG77" s="3"/>
      <c r="AH77" s="3"/>
      <c r="AI77" s="3"/>
      <c r="AJ77" s="3"/>
      <c r="AK77" s="3"/>
      <c r="AL77" s="3" t="s">
        <v>99</v>
      </c>
      <c r="AM77" s="3">
        <v>52615186</v>
      </c>
      <c r="AN77" s="3"/>
      <c r="AO77" s="3"/>
      <c r="AP77" s="3"/>
      <c r="AQ77" s="3" t="s">
        <v>644</v>
      </c>
      <c r="AR77" s="3">
        <f t="shared" si="0"/>
        <v>6</v>
      </c>
      <c r="AS77" s="3" t="s">
        <v>103</v>
      </c>
      <c r="AT77" s="3">
        <v>0</v>
      </c>
      <c r="AU77" s="3" t="s">
        <v>113</v>
      </c>
      <c r="AV77" s="3">
        <v>0</v>
      </c>
      <c r="AW77" s="3">
        <v>0</v>
      </c>
      <c r="AX77" s="4">
        <v>44496</v>
      </c>
      <c r="AY77" s="4">
        <v>44502</v>
      </c>
      <c r="AZ77" s="4">
        <v>44508</v>
      </c>
      <c r="BA77" s="3">
        <v>100</v>
      </c>
      <c r="BB77" s="3">
        <v>10</v>
      </c>
      <c r="BC77" s="3">
        <v>100</v>
      </c>
      <c r="BD77" s="3">
        <v>10</v>
      </c>
      <c r="BE77" s="3" t="s">
        <v>675</v>
      </c>
    </row>
    <row r="78" spans="1:57" ht="15.75" thickBot="1" x14ac:dyDescent="0.3">
      <c r="A78" s="1">
        <v>68</v>
      </c>
      <c r="B78" t="s">
        <v>695</v>
      </c>
      <c r="C78" s="3" t="s">
        <v>69</v>
      </c>
      <c r="D78" s="3"/>
      <c r="E78" s="6" t="s">
        <v>676</v>
      </c>
      <c r="F78" s="4">
        <v>44491</v>
      </c>
      <c r="G78" s="3" t="s">
        <v>644</v>
      </c>
      <c r="H78" s="36">
        <v>52615186</v>
      </c>
      <c r="I78" s="37" t="s">
        <v>645</v>
      </c>
      <c r="J78" s="3" t="s">
        <v>105</v>
      </c>
      <c r="K78" s="3" t="s">
        <v>673</v>
      </c>
      <c r="L78" s="3" t="s">
        <v>83</v>
      </c>
      <c r="M78" s="3" t="s">
        <v>155</v>
      </c>
      <c r="N78" s="3"/>
      <c r="O78" s="2"/>
      <c r="P78" s="38">
        <v>80161500</v>
      </c>
      <c r="Q78" s="3">
        <v>9733329</v>
      </c>
      <c r="R78" s="3" t="s">
        <v>81</v>
      </c>
      <c r="S78" s="3"/>
      <c r="T78" s="3"/>
      <c r="U78" s="3" t="s">
        <v>74</v>
      </c>
      <c r="V78" s="3" t="s">
        <v>99</v>
      </c>
      <c r="W78" s="3">
        <v>80220575</v>
      </c>
      <c r="X78" s="3"/>
      <c r="Y78" s="3"/>
      <c r="Z78" s="3"/>
      <c r="AA78" s="3" t="s">
        <v>677</v>
      </c>
      <c r="AB78" s="3" t="s">
        <v>76</v>
      </c>
      <c r="AC78" s="3" t="s">
        <v>200</v>
      </c>
      <c r="AD78" s="4">
        <v>44491</v>
      </c>
      <c r="AE78" s="3" t="s">
        <v>90</v>
      </c>
      <c r="AF78" s="3" t="s">
        <v>121</v>
      </c>
      <c r="AG78" s="3"/>
      <c r="AH78" s="3"/>
      <c r="AI78" s="3"/>
      <c r="AJ78" s="3"/>
      <c r="AK78" s="3"/>
      <c r="AL78" s="3" t="s">
        <v>99</v>
      </c>
      <c r="AM78" s="3">
        <v>52615186</v>
      </c>
      <c r="AN78" s="3"/>
      <c r="AO78" s="3"/>
      <c r="AP78" s="3"/>
      <c r="AQ78" s="3" t="s">
        <v>644</v>
      </c>
      <c r="AR78" s="3">
        <f t="shared" si="0"/>
        <v>6</v>
      </c>
      <c r="AS78" s="3" t="s">
        <v>103</v>
      </c>
      <c r="AT78" s="3">
        <v>0</v>
      </c>
      <c r="AU78" s="3" t="s">
        <v>113</v>
      </c>
      <c r="AV78" s="3">
        <v>0</v>
      </c>
      <c r="AW78" s="3">
        <v>0</v>
      </c>
      <c r="AX78" s="4">
        <v>44496</v>
      </c>
      <c r="AY78" s="4">
        <v>44502</v>
      </c>
      <c r="AZ78" s="4">
        <v>44508</v>
      </c>
      <c r="BA78" s="3">
        <v>100</v>
      </c>
      <c r="BB78" s="3">
        <v>10</v>
      </c>
      <c r="BC78" s="3">
        <v>100</v>
      </c>
      <c r="BD78" s="3">
        <v>100</v>
      </c>
      <c r="BE78" s="3" t="s">
        <v>675</v>
      </c>
    </row>
    <row r="79" spans="1:57" ht="15.75" thickBot="1" x14ac:dyDescent="0.3">
      <c r="A79" s="1">
        <v>69</v>
      </c>
      <c r="B79" t="s">
        <v>696</v>
      </c>
      <c r="C79" s="3" t="s">
        <v>69</v>
      </c>
      <c r="D79" s="3"/>
      <c r="E79" s="6" t="s">
        <v>678</v>
      </c>
      <c r="F79" s="4">
        <v>44491</v>
      </c>
      <c r="G79" s="35" t="s">
        <v>644</v>
      </c>
      <c r="H79" s="36">
        <v>52615186</v>
      </c>
      <c r="I79" s="3" t="s">
        <v>645</v>
      </c>
      <c r="J79" s="3" t="s">
        <v>105</v>
      </c>
      <c r="K79" s="3" t="s">
        <v>673</v>
      </c>
      <c r="L79" s="3" t="s">
        <v>83</v>
      </c>
      <c r="M79" s="3" t="s">
        <v>155</v>
      </c>
      <c r="N79" s="3"/>
      <c r="O79" s="2"/>
      <c r="P79" s="38">
        <v>80161500</v>
      </c>
      <c r="Q79" s="3">
        <v>9733329</v>
      </c>
      <c r="R79" s="3" t="s">
        <v>81</v>
      </c>
      <c r="S79" s="3"/>
      <c r="T79" s="3"/>
      <c r="U79" s="3" t="s">
        <v>74</v>
      </c>
      <c r="V79" s="3" t="s">
        <v>99</v>
      </c>
      <c r="W79" s="3">
        <v>1026265244</v>
      </c>
      <c r="X79" s="3"/>
      <c r="Y79" s="3"/>
      <c r="Z79" s="3"/>
      <c r="AA79" s="3" t="s">
        <v>679</v>
      </c>
      <c r="AB79" s="3" t="s">
        <v>76</v>
      </c>
      <c r="AC79" s="3" t="s">
        <v>200</v>
      </c>
      <c r="AD79" s="4">
        <v>44491</v>
      </c>
      <c r="AE79" s="3" t="s">
        <v>90</v>
      </c>
      <c r="AF79" s="3" t="s">
        <v>121</v>
      </c>
      <c r="AG79" s="3"/>
      <c r="AH79" s="3"/>
      <c r="AI79" s="3"/>
      <c r="AJ79" s="3"/>
      <c r="AK79" s="3"/>
      <c r="AL79" s="3" t="s">
        <v>99</v>
      </c>
      <c r="AM79" s="3">
        <v>52615186</v>
      </c>
      <c r="AN79" s="3"/>
      <c r="AO79" s="3"/>
      <c r="AP79" s="3"/>
      <c r="AQ79" s="3" t="s">
        <v>644</v>
      </c>
      <c r="AR79" s="3">
        <f t="shared" si="0"/>
        <v>6</v>
      </c>
      <c r="AS79" s="3" t="s">
        <v>103</v>
      </c>
      <c r="AT79" s="3">
        <v>0</v>
      </c>
      <c r="AU79" s="3" t="s">
        <v>113</v>
      </c>
      <c r="AV79" s="3">
        <v>0</v>
      </c>
      <c r="AW79" s="3">
        <v>0</v>
      </c>
      <c r="AX79" s="4">
        <v>44496</v>
      </c>
      <c r="AY79" s="4">
        <v>44502</v>
      </c>
      <c r="AZ79" s="4">
        <v>44508</v>
      </c>
      <c r="BA79" s="3">
        <v>100</v>
      </c>
      <c r="BB79" s="3">
        <v>10</v>
      </c>
      <c r="BC79" s="3">
        <v>100</v>
      </c>
      <c r="BD79" s="3">
        <v>100</v>
      </c>
      <c r="BE79" s="3" t="s">
        <v>675</v>
      </c>
    </row>
    <row r="80" spans="1:57" ht="15.75" thickBot="1" x14ac:dyDescent="0.3">
      <c r="A80" s="1">
        <v>70</v>
      </c>
      <c r="B80" t="s">
        <v>697</v>
      </c>
      <c r="C80" s="3" t="s">
        <v>69</v>
      </c>
      <c r="D80" s="3"/>
      <c r="E80" s="6" t="s">
        <v>680</v>
      </c>
      <c r="F80" s="4">
        <v>44491</v>
      </c>
      <c r="G80" s="35" t="s">
        <v>644</v>
      </c>
      <c r="H80" s="36">
        <v>52615186</v>
      </c>
      <c r="I80" s="3" t="s">
        <v>645</v>
      </c>
      <c r="J80" s="3" t="s">
        <v>105</v>
      </c>
      <c r="K80" s="3" t="s">
        <v>673</v>
      </c>
      <c r="L80" s="3" t="s">
        <v>83</v>
      </c>
      <c r="M80" s="3" t="s">
        <v>155</v>
      </c>
      <c r="N80" s="3"/>
      <c r="O80" s="2"/>
      <c r="P80" s="38">
        <v>80161500</v>
      </c>
      <c r="Q80" s="3">
        <v>9733329</v>
      </c>
      <c r="R80" s="3" t="s">
        <v>81</v>
      </c>
      <c r="S80" s="3"/>
      <c r="T80" s="3"/>
      <c r="U80" s="3" t="s">
        <v>74</v>
      </c>
      <c r="V80" s="3" t="s">
        <v>99</v>
      </c>
      <c r="W80" s="3">
        <v>1022350025</v>
      </c>
      <c r="X80" s="3"/>
      <c r="Y80" s="3"/>
      <c r="Z80" s="3"/>
      <c r="AA80" s="3" t="s">
        <v>681</v>
      </c>
      <c r="AB80" s="3" t="s">
        <v>76</v>
      </c>
      <c r="AC80" s="3" t="s">
        <v>200</v>
      </c>
      <c r="AD80" s="4">
        <v>44491</v>
      </c>
      <c r="AE80" s="3" t="s">
        <v>90</v>
      </c>
      <c r="AF80" s="3" t="s">
        <v>121</v>
      </c>
      <c r="AG80" s="3"/>
      <c r="AH80" s="3"/>
      <c r="AI80" s="3"/>
      <c r="AJ80" s="3"/>
      <c r="AK80" s="3"/>
      <c r="AL80" s="3" t="s">
        <v>99</v>
      </c>
      <c r="AM80" s="3">
        <v>52615186</v>
      </c>
      <c r="AN80" s="3"/>
      <c r="AO80" s="3"/>
      <c r="AP80" s="3"/>
      <c r="AQ80" s="3" t="s">
        <v>644</v>
      </c>
      <c r="AR80" s="3">
        <f t="shared" si="0"/>
        <v>6</v>
      </c>
      <c r="AS80" s="3" t="s">
        <v>103</v>
      </c>
      <c r="AT80" s="3">
        <v>0</v>
      </c>
      <c r="AU80" s="3" t="s">
        <v>113</v>
      </c>
      <c r="AV80" s="3">
        <v>0</v>
      </c>
      <c r="AW80" s="3">
        <v>0</v>
      </c>
      <c r="AX80" s="4">
        <v>44496</v>
      </c>
      <c r="AY80" s="4">
        <v>44502</v>
      </c>
      <c r="AZ80" s="4">
        <v>44508</v>
      </c>
      <c r="BA80" s="3">
        <v>100</v>
      </c>
      <c r="BB80" s="3">
        <v>10</v>
      </c>
      <c r="BC80" s="3">
        <v>100</v>
      </c>
      <c r="BD80" s="3">
        <v>100</v>
      </c>
      <c r="BE80" s="3" t="s">
        <v>675</v>
      </c>
    </row>
    <row r="81" spans="1:57" ht="15.75" thickBot="1" x14ac:dyDescent="0.3">
      <c r="A81" s="1">
        <v>71</v>
      </c>
      <c r="B81" t="s">
        <v>698</v>
      </c>
      <c r="C81" s="3" t="s">
        <v>69</v>
      </c>
      <c r="D81" s="3"/>
      <c r="E81" s="6" t="s">
        <v>682</v>
      </c>
      <c r="F81" s="4">
        <v>44516</v>
      </c>
      <c r="G81" s="35" t="s">
        <v>644</v>
      </c>
      <c r="H81" s="36">
        <v>52615186</v>
      </c>
      <c r="I81" s="3" t="s">
        <v>645</v>
      </c>
      <c r="J81" s="3" t="s">
        <v>105</v>
      </c>
      <c r="K81" s="3" t="s">
        <v>673</v>
      </c>
      <c r="L81" s="3" t="s">
        <v>83</v>
      </c>
      <c r="M81" s="3" t="s">
        <v>155</v>
      </c>
      <c r="N81" s="3"/>
      <c r="O81" s="2"/>
      <c r="P81" s="38">
        <v>80161500</v>
      </c>
      <c r="Q81" s="3">
        <v>6799993</v>
      </c>
      <c r="R81" s="3" t="s">
        <v>81</v>
      </c>
      <c r="S81" s="3"/>
      <c r="T81" s="3"/>
      <c r="U81" s="3" t="s">
        <v>74</v>
      </c>
      <c r="V81" s="3" t="s">
        <v>99</v>
      </c>
      <c r="W81" s="3">
        <v>1014235923</v>
      </c>
      <c r="X81" s="3"/>
      <c r="Y81" s="3"/>
      <c r="Z81" s="3"/>
      <c r="AA81" s="3" t="s">
        <v>683</v>
      </c>
      <c r="AB81" s="3" t="s">
        <v>76</v>
      </c>
      <c r="AC81" s="3" t="s">
        <v>200</v>
      </c>
      <c r="AD81" s="7">
        <v>44516</v>
      </c>
      <c r="AE81" s="3" t="s">
        <v>90</v>
      </c>
      <c r="AF81" s="3" t="s">
        <v>121</v>
      </c>
      <c r="AG81" s="3"/>
      <c r="AH81" s="3"/>
      <c r="AI81" s="3"/>
      <c r="AJ81" s="3"/>
      <c r="AK81" s="3"/>
      <c r="AL81" s="3" t="s">
        <v>99</v>
      </c>
      <c r="AM81" s="3">
        <v>52615186</v>
      </c>
      <c r="AN81" s="3"/>
      <c r="AO81" s="3"/>
      <c r="AP81" s="3"/>
      <c r="AQ81" s="3" t="s">
        <v>644</v>
      </c>
      <c r="AR81" s="3">
        <f t="shared" si="0"/>
        <v>44</v>
      </c>
      <c r="AS81" s="3" t="s">
        <v>103</v>
      </c>
      <c r="AT81" s="3">
        <v>0</v>
      </c>
      <c r="AU81" s="3" t="s">
        <v>113</v>
      </c>
      <c r="AV81" s="3">
        <v>0</v>
      </c>
      <c r="AW81" s="3">
        <v>0</v>
      </c>
      <c r="AX81" s="4">
        <v>44517</v>
      </c>
      <c r="AY81" s="4">
        <v>44561</v>
      </c>
      <c r="AZ81" s="4">
        <v>44561</v>
      </c>
      <c r="BA81" s="3">
        <v>100</v>
      </c>
      <c r="BB81" s="3">
        <v>86</v>
      </c>
      <c r="BC81" s="3">
        <v>100</v>
      </c>
      <c r="BD81" s="3">
        <v>86</v>
      </c>
      <c r="BE81" s="3" t="s">
        <v>684</v>
      </c>
    </row>
    <row r="82" spans="1:57" ht="15.75" thickBot="1" x14ac:dyDescent="0.3">
      <c r="A82" s="1">
        <v>72</v>
      </c>
      <c r="B82" t="s">
        <v>699</v>
      </c>
      <c r="C82" s="3" t="s">
        <v>69</v>
      </c>
      <c r="D82" s="3"/>
      <c r="E82" s="6" t="s">
        <v>685</v>
      </c>
      <c r="F82" s="4">
        <v>44516</v>
      </c>
      <c r="G82" s="35" t="s">
        <v>644</v>
      </c>
      <c r="H82" s="36">
        <v>52615186</v>
      </c>
      <c r="I82" s="3" t="s">
        <v>645</v>
      </c>
      <c r="J82" s="3" t="s">
        <v>105</v>
      </c>
      <c r="K82" s="3" t="s">
        <v>673</v>
      </c>
      <c r="L82" s="3" t="s">
        <v>83</v>
      </c>
      <c r="M82" s="3" t="s">
        <v>155</v>
      </c>
      <c r="N82" s="3"/>
      <c r="O82" s="2"/>
      <c r="P82" s="38">
        <v>80161500</v>
      </c>
      <c r="Q82" s="3">
        <v>6799993</v>
      </c>
      <c r="R82" s="3" t="s">
        <v>81</v>
      </c>
      <c r="S82" s="3"/>
      <c r="T82" s="3"/>
      <c r="U82" s="3" t="s">
        <v>74</v>
      </c>
      <c r="V82" s="3" t="s">
        <v>99</v>
      </c>
      <c r="W82" s="3">
        <v>1019070056</v>
      </c>
      <c r="X82" s="3"/>
      <c r="Y82" s="3"/>
      <c r="Z82" s="3"/>
      <c r="AA82" s="3" t="s">
        <v>686</v>
      </c>
      <c r="AB82" s="3" t="s">
        <v>76</v>
      </c>
      <c r="AC82" s="3" t="s">
        <v>200</v>
      </c>
      <c r="AD82" s="7">
        <v>44516</v>
      </c>
      <c r="AE82" s="3" t="s">
        <v>90</v>
      </c>
      <c r="AF82" s="3" t="s">
        <v>121</v>
      </c>
      <c r="AG82" s="3"/>
      <c r="AH82" s="3"/>
      <c r="AI82" s="3"/>
      <c r="AJ82" s="3"/>
      <c r="AK82" s="3"/>
      <c r="AL82" s="3" t="s">
        <v>99</v>
      </c>
      <c r="AM82" s="3">
        <v>52615186</v>
      </c>
      <c r="AN82" s="3"/>
      <c r="AO82" s="3"/>
      <c r="AP82" s="3"/>
      <c r="AQ82" s="3" t="s">
        <v>644</v>
      </c>
      <c r="AR82" s="3">
        <f t="shared" si="0"/>
        <v>44</v>
      </c>
      <c r="AS82" s="3" t="s">
        <v>103</v>
      </c>
      <c r="AT82" s="3">
        <v>0</v>
      </c>
      <c r="AU82" s="3" t="s">
        <v>113</v>
      </c>
      <c r="AV82" s="3">
        <v>0</v>
      </c>
      <c r="AW82" s="3">
        <v>0</v>
      </c>
      <c r="AX82" s="4">
        <v>44517</v>
      </c>
      <c r="AY82" s="4">
        <v>44561</v>
      </c>
      <c r="AZ82" s="4">
        <v>44561</v>
      </c>
      <c r="BA82" s="3">
        <v>100</v>
      </c>
      <c r="BB82" s="3">
        <v>86</v>
      </c>
      <c r="BC82" s="3">
        <v>100</v>
      </c>
      <c r="BD82" s="3">
        <v>86</v>
      </c>
      <c r="BE82" s="3" t="s">
        <v>684</v>
      </c>
    </row>
    <row r="83" spans="1:57" ht="15.75" thickBot="1" x14ac:dyDescent="0.3">
      <c r="A83" s="1">
        <v>73</v>
      </c>
      <c r="B83" t="s">
        <v>753</v>
      </c>
      <c r="C83" s="3" t="s">
        <v>69</v>
      </c>
      <c r="D83" s="3" t="s">
        <v>67</v>
      </c>
      <c r="E83" s="50">
        <v>2362</v>
      </c>
      <c r="F83" s="49">
        <v>44560</v>
      </c>
      <c r="G83" s="3" t="s">
        <v>717</v>
      </c>
      <c r="H83" s="51">
        <v>88254135</v>
      </c>
      <c r="I83" s="3" t="s">
        <v>718</v>
      </c>
      <c r="J83" s="3" t="s">
        <v>82</v>
      </c>
      <c r="K83" s="3" t="s">
        <v>719</v>
      </c>
      <c r="L83" s="3" t="s">
        <v>83</v>
      </c>
      <c r="M83" s="3" t="s">
        <v>155</v>
      </c>
      <c r="N83" s="3" t="s">
        <v>67</v>
      </c>
      <c r="O83" s="2" t="s">
        <v>67</v>
      </c>
      <c r="P83" s="3">
        <v>81101500</v>
      </c>
      <c r="Q83" s="3">
        <v>84650000</v>
      </c>
      <c r="R83" s="3" t="s">
        <v>81</v>
      </c>
      <c r="S83" s="3"/>
      <c r="T83" s="3" t="s">
        <v>67</v>
      </c>
      <c r="U83" s="3" t="s">
        <v>74</v>
      </c>
      <c r="V83" s="3" t="s">
        <v>99</v>
      </c>
      <c r="W83" s="3">
        <v>80819495</v>
      </c>
      <c r="X83" s="3"/>
      <c r="Y83" s="3" t="s">
        <v>146</v>
      </c>
      <c r="Z83" s="3" t="s">
        <v>67</v>
      </c>
      <c r="AA83" s="3" t="s">
        <v>720</v>
      </c>
      <c r="AB83" s="3" t="s">
        <v>76</v>
      </c>
      <c r="AC83" s="3" t="s">
        <v>200</v>
      </c>
      <c r="AD83" s="4">
        <v>44561</v>
      </c>
      <c r="AE83" s="3" t="s">
        <v>90</v>
      </c>
      <c r="AF83" s="3" t="s">
        <v>121</v>
      </c>
      <c r="AG83" s="3"/>
      <c r="AH83" s="3"/>
      <c r="AI83" s="3"/>
      <c r="AJ83" s="3" t="s">
        <v>67</v>
      </c>
      <c r="AK83" s="3" t="s">
        <v>67</v>
      </c>
      <c r="AL83" s="3" t="s">
        <v>99</v>
      </c>
      <c r="AM83" s="6">
        <v>1049623012</v>
      </c>
      <c r="AN83" s="3"/>
      <c r="AO83" s="3" t="s">
        <v>146</v>
      </c>
      <c r="AP83" s="3"/>
      <c r="AQ83" s="6" t="s">
        <v>721</v>
      </c>
      <c r="AR83" s="3">
        <v>238</v>
      </c>
      <c r="AS83" s="3" t="s">
        <v>103</v>
      </c>
      <c r="AT83" s="3">
        <v>0</v>
      </c>
      <c r="AU83" s="3" t="s">
        <v>104</v>
      </c>
      <c r="AV83" s="3">
        <v>42000000</v>
      </c>
      <c r="AW83" s="3">
        <v>120</v>
      </c>
      <c r="AX83" s="4">
        <v>44564</v>
      </c>
      <c r="AY83" s="4">
        <v>44926</v>
      </c>
      <c r="AZ83" s="4" t="s">
        <v>67</v>
      </c>
      <c r="BA83" s="52">
        <v>57.182320441988949</v>
      </c>
      <c r="BB83" s="52">
        <v>57.182320441988949</v>
      </c>
      <c r="BC83" s="52">
        <v>57.182320441988949</v>
      </c>
      <c r="BD83" s="52">
        <v>57.182320441988949</v>
      </c>
      <c r="BE83" s="3" t="s">
        <v>67</v>
      </c>
    </row>
    <row r="84" spans="1:57" ht="15.75" thickBot="1" x14ac:dyDescent="0.3">
      <c r="A84" s="1">
        <v>74</v>
      </c>
      <c r="B84" t="s">
        <v>754</v>
      </c>
      <c r="C84" s="3" t="s">
        <v>69</v>
      </c>
      <c r="D84" s="3" t="s">
        <v>67</v>
      </c>
      <c r="E84" s="50">
        <v>2363</v>
      </c>
      <c r="F84" s="49">
        <v>44560</v>
      </c>
      <c r="G84" s="3" t="s">
        <v>717</v>
      </c>
      <c r="H84" s="51">
        <v>88254135</v>
      </c>
      <c r="I84" s="3" t="s">
        <v>718</v>
      </c>
      <c r="J84" s="3" t="s">
        <v>82</v>
      </c>
      <c r="K84" s="3" t="s">
        <v>722</v>
      </c>
      <c r="L84" s="3" t="s">
        <v>83</v>
      </c>
      <c r="M84" s="3" t="s">
        <v>155</v>
      </c>
      <c r="N84" s="3" t="s">
        <v>67</v>
      </c>
      <c r="O84" s="2" t="s">
        <v>67</v>
      </c>
      <c r="P84" s="3">
        <v>81101500</v>
      </c>
      <c r="Q84" s="3">
        <v>66326667</v>
      </c>
      <c r="R84" s="3" t="s">
        <v>81</v>
      </c>
      <c r="S84" s="3"/>
      <c r="T84" s="3" t="s">
        <v>67</v>
      </c>
      <c r="U84" s="3" t="s">
        <v>74</v>
      </c>
      <c r="V84" s="3" t="s">
        <v>99</v>
      </c>
      <c r="W84" s="3">
        <v>43612738</v>
      </c>
      <c r="X84" s="3"/>
      <c r="Y84" s="3" t="s">
        <v>146</v>
      </c>
      <c r="Z84" s="3" t="s">
        <v>67</v>
      </c>
      <c r="AA84" s="3" t="s">
        <v>723</v>
      </c>
      <c r="AB84" s="3" t="s">
        <v>76</v>
      </c>
      <c r="AC84" s="3" t="s">
        <v>200</v>
      </c>
      <c r="AD84" s="4">
        <v>44561</v>
      </c>
      <c r="AE84" s="3" t="s">
        <v>90</v>
      </c>
      <c r="AF84" s="3" t="s">
        <v>121</v>
      </c>
      <c r="AG84" s="3"/>
      <c r="AH84" s="3"/>
      <c r="AI84" s="3"/>
      <c r="AJ84" s="3" t="s">
        <v>67</v>
      </c>
      <c r="AK84" s="3" t="s">
        <v>67</v>
      </c>
      <c r="AL84" s="3" t="s">
        <v>99</v>
      </c>
      <c r="AM84" s="6">
        <v>1049623012</v>
      </c>
      <c r="AN84" s="3"/>
      <c r="AO84" s="3" t="s">
        <v>146</v>
      </c>
      <c r="AP84" s="3"/>
      <c r="AQ84" s="6" t="s">
        <v>721</v>
      </c>
      <c r="AR84" s="3">
        <v>238</v>
      </c>
      <c r="AS84" s="3" t="s">
        <v>103</v>
      </c>
      <c r="AT84" s="3">
        <v>0</v>
      </c>
      <c r="AU84" s="3" t="s">
        <v>104</v>
      </c>
      <c r="AV84" s="3">
        <v>32800000</v>
      </c>
      <c r="AW84" s="3">
        <v>120</v>
      </c>
      <c r="AX84" s="4">
        <v>44564</v>
      </c>
      <c r="AY84" s="4">
        <v>44926</v>
      </c>
      <c r="AZ84" s="4" t="s">
        <v>67</v>
      </c>
      <c r="BA84" s="52">
        <v>57.182320441988949</v>
      </c>
      <c r="BB84" s="52">
        <v>57.182320441988949</v>
      </c>
      <c r="BC84" s="52">
        <v>57.182320441988949</v>
      </c>
      <c r="BD84" s="52">
        <v>57.182320441988949</v>
      </c>
      <c r="BE84" s="3" t="s">
        <v>67</v>
      </c>
    </row>
    <row r="85" spans="1:57" ht="15.75" thickBot="1" x14ac:dyDescent="0.3">
      <c r="A85" s="1">
        <v>75</v>
      </c>
      <c r="B85" t="s">
        <v>755</v>
      </c>
      <c r="C85" s="3" t="s">
        <v>69</v>
      </c>
      <c r="D85" s="3" t="s">
        <v>67</v>
      </c>
      <c r="E85" s="50">
        <v>2364</v>
      </c>
      <c r="F85" s="49">
        <v>44560</v>
      </c>
      <c r="G85" s="3" t="s">
        <v>717</v>
      </c>
      <c r="H85" s="51">
        <v>88254135</v>
      </c>
      <c r="I85" s="3" t="s">
        <v>718</v>
      </c>
      <c r="J85" s="3" t="s">
        <v>82</v>
      </c>
      <c r="K85" s="3" t="s">
        <v>724</v>
      </c>
      <c r="L85" s="3" t="s">
        <v>83</v>
      </c>
      <c r="M85" s="3" t="s">
        <v>155</v>
      </c>
      <c r="N85" s="3" t="s">
        <v>67</v>
      </c>
      <c r="O85" s="2" t="s">
        <v>67</v>
      </c>
      <c r="P85" s="3">
        <v>81101500</v>
      </c>
      <c r="Q85" s="3">
        <v>51783334</v>
      </c>
      <c r="R85" s="3" t="s">
        <v>81</v>
      </c>
      <c r="S85" s="3"/>
      <c r="T85" s="3" t="s">
        <v>67</v>
      </c>
      <c r="U85" s="3" t="s">
        <v>74</v>
      </c>
      <c r="V85" s="3" t="s">
        <v>99</v>
      </c>
      <c r="W85" s="3">
        <v>1049644433</v>
      </c>
      <c r="X85" s="3"/>
      <c r="Y85" s="3" t="s">
        <v>146</v>
      </c>
      <c r="Z85" s="3" t="s">
        <v>67</v>
      </c>
      <c r="AA85" s="3" t="s">
        <v>725</v>
      </c>
      <c r="AB85" s="3" t="s">
        <v>76</v>
      </c>
      <c r="AC85" s="3" t="s">
        <v>200</v>
      </c>
      <c r="AD85" s="4">
        <v>44561</v>
      </c>
      <c r="AE85" s="3" t="s">
        <v>90</v>
      </c>
      <c r="AF85" s="3" t="s">
        <v>121</v>
      </c>
      <c r="AG85" s="3"/>
      <c r="AH85" s="3"/>
      <c r="AI85" s="3"/>
      <c r="AJ85" s="3" t="s">
        <v>67</v>
      </c>
      <c r="AK85" s="3" t="s">
        <v>67</v>
      </c>
      <c r="AL85" s="3" t="s">
        <v>99</v>
      </c>
      <c r="AM85" s="6">
        <v>1049623012</v>
      </c>
      <c r="AN85" s="3"/>
      <c r="AO85" s="3" t="s">
        <v>146</v>
      </c>
      <c r="AP85" s="3"/>
      <c r="AQ85" s="6" t="s">
        <v>721</v>
      </c>
      <c r="AR85" s="3">
        <v>238</v>
      </c>
      <c r="AS85" s="3" t="s">
        <v>103</v>
      </c>
      <c r="AT85" s="3">
        <v>0</v>
      </c>
      <c r="AU85" s="3" t="s">
        <v>104</v>
      </c>
      <c r="AV85" s="3">
        <v>25783334</v>
      </c>
      <c r="AW85" s="3">
        <v>118</v>
      </c>
      <c r="AX85" s="4">
        <v>44564</v>
      </c>
      <c r="AY85" s="4">
        <v>44924</v>
      </c>
      <c r="AZ85" s="4" t="s">
        <v>67</v>
      </c>
      <c r="BA85" s="52">
        <v>57.5</v>
      </c>
      <c r="BB85" s="52">
        <v>57.5</v>
      </c>
      <c r="BC85" s="52">
        <v>57.5</v>
      </c>
      <c r="BD85" s="52">
        <v>57.5</v>
      </c>
      <c r="BE85" s="3" t="s">
        <v>67</v>
      </c>
    </row>
    <row r="86" spans="1:57" ht="15.75" thickBot="1" x14ac:dyDescent="0.3">
      <c r="A86" s="1">
        <v>76</v>
      </c>
      <c r="B86" t="s">
        <v>756</v>
      </c>
      <c r="C86" s="3" t="s">
        <v>69</v>
      </c>
      <c r="D86" s="3" t="s">
        <v>67</v>
      </c>
      <c r="E86" s="50">
        <v>2365</v>
      </c>
      <c r="F86" s="49">
        <v>44560</v>
      </c>
      <c r="G86" s="3" t="s">
        <v>717</v>
      </c>
      <c r="H86" s="51">
        <v>88254135</v>
      </c>
      <c r="I86" s="3" t="s">
        <v>718</v>
      </c>
      <c r="J86" s="3" t="s">
        <v>82</v>
      </c>
      <c r="K86" s="3" t="s">
        <v>726</v>
      </c>
      <c r="L86" s="3" t="s">
        <v>83</v>
      </c>
      <c r="M86" s="3" t="s">
        <v>155</v>
      </c>
      <c r="N86" s="3" t="s">
        <v>67</v>
      </c>
      <c r="O86" s="2" t="s">
        <v>67</v>
      </c>
      <c r="P86" s="3">
        <v>81101500</v>
      </c>
      <c r="Q86" s="3">
        <v>69310000</v>
      </c>
      <c r="R86" s="3" t="s">
        <v>81</v>
      </c>
      <c r="S86" s="3"/>
      <c r="T86" s="3" t="s">
        <v>67</v>
      </c>
      <c r="U86" s="3" t="s">
        <v>74</v>
      </c>
      <c r="V86" s="3" t="s">
        <v>99</v>
      </c>
      <c r="W86" s="3">
        <v>60357050</v>
      </c>
      <c r="X86" s="3"/>
      <c r="Y86" s="3" t="s">
        <v>146</v>
      </c>
      <c r="Z86" s="3" t="s">
        <v>67</v>
      </c>
      <c r="AA86" s="3" t="s">
        <v>727</v>
      </c>
      <c r="AB86" s="3" t="s">
        <v>76</v>
      </c>
      <c r="AC86" s="3" t="s">
        <v>200</v>
      </c>
      <c r="AD86" s="4">
        <v>44561</v>
      </c>
      <c r="AE86" s="3" t="s">
        <v>90</v>
      </c>
      <c r="AF86" s="3" t="s">
        <v>121</v>
      </c>
      <c r="AG86" s="3"/>
      <c r="AH86" s="3"/>
      <c r="AI86" s="3"/>
      <c r="AJ86" s="3" t="s">
        <v>67</v>
      </c>
      <c r="AK86" s="3" t="s">
        <v>67</v>
      </c>
      <c r="AL86" s="3" t="s">
        <v>99</v>
      </c>
      <c r="AM86" s="6">
        <v>1049623012</v>
      </c>
      <c r="AN86" s="3"/>
      <c r="AO86" s="3" t="s">
        <v>146</v>
      </c>
      <c r="AP86" s="3"/>
      <c r="AQ86" s="6" t="s">
        <v>721</v>
      </c>
      <c r="AR86" s="3">
        <v>238</v>
      </c>
      <c r="AS86" s="3" t="s">
        <v>103</v>
      </c>
      <c r="AT86" s="3">
        <v>0</v>
      </c>
      <c r="AU86" s="3" t="s">
        <v>104</v>
      </c>
      <c r="AV86" s="3">
        <v>20300000</v>
      </c>
      <c r="AW86" s="3">
        <v>70</v>
      </c>
      <c r="AX86" s="4">
        <v>44564</v>
      </c>
      <c r="AY86" s="4">
        <v>44875</v>
      </c>
      <c r="AZ86" s="4" t="s">
        <v>67</v>
      </c>
      <c r="BA86" s="52">
        <v>66.559485530546624</v>
      </c>
      <c r="BB86" s="52">
        <v>66.559485530546624</v>
      </c>
      <c r="BC86" s="52">
        <v>66.559485530546624</v>
      </c>
      <c r="BD86" s="52">
        <v>66.559485530546624</v>
      </c>
      <c r="BE86" s="3" t="s">
        <v>67</v>
      </c>
    </row>
    <row r="87" spans="1:57" ht="15.75" thickBot="1" x14ac:dyDescent="0.3">
      <c r="A87" s="1">
        <v>77</v>
      </c>
      <c r="B87" t="s">
        <v>757</v>
      </c>
      <c r="C87" s="3" t="s">
        <v>69</v>
      </c>
      <c r="D87" s="3" t="s">
        <v>67</v>
      </c>
      <c r="E87" s="50">
        <v>2366</v>
      </c>
      <c r="F87" s="49">
        <v>44560</v>
      </c>
      <c r="G87" s="3" t="s">
        <v>717</v>
      </c>
      <c r="H87" s="51">
        <v>88254135</v>
      </c>
      <c r="I87" s="3" t="s">
        <v>718</v>
      </c>
      <c r="J87" s="3" t="s">
        <v>82</v>
      </c>
      <c r="K87" s="3" t="s">
        <v>726</v>
      </c>
      <c r="L87" s="3" t="s">
        <v>83</v>
      </c>
      <c r="M87" s="3" t="s">
        <v>155</v>
      </c>
      <c r="N87" s="3" t="s">
        <v>67</v>
      </c>
      <c r="O87" s="2" t="s">
        <v>67</v>
      </c>
      <c r="P87" s="3">
        <v>81101500</v>
      </c>
      <c r="Q87" s="3">
        <v>35850000</v>
      </c>
      <c r="R87" s="3" t="s">
        <v>81</v>
      </c>
      <c r="S87" s="3"/>
      <c r="T87" s="3" t="s">
        <v>67</v>
      </c>
      <c r="U87" s="3" t="s">
        <v>74</v>
      </c>
      <c r="V87" s="3" t="s">
        <v>99</v>
      </c>
      <c r="W87" s="3">
        <v>1020745547</v>
      </c>
      <c r="X87" s="3"/>
      <c r="Y87" s="3" t="s">
        <v>146</v>
      </c>
      <c r="Z87" s="3" t="s">
        <v>67</v>
      </c>
      <c r="AA87" s="3" t="s">
        <v>728</v>
      </c>
      <c r="AB87" s="3" t="s">
        <v>76</v>
      </c>
      <c r="AC87" s="3" t="s">
        <v>200</v>
      </c>
      <c r="AD87" s="4">
        <v>44561</v>
      </c>
      <c r="AE87" s="3" t="s">
        <v>90</v>
      </c>
      <c r="AF87" s="3" t="s">
        <v>121</v>
      </c>
      <c r="AG87" s="3"/>
      <c r="AH87" s="3"/>
      <c r="AI87" s="3"/>
      <c r="AJ87" s="3" t="s">
        <v>67</v>
      </c>
      <c r="AK87" s="3" t="s">
        <v>67</v>
      </c>
      <c r="AL87" s="3" t="s">
        <v>99</v>
      </c>
      <c r="AM87" s="6">
        <v>1049623012</v>
      </c>
      <c r="AN87" s="3"/>
      <c r="AO87" s="3" t="s">
        <v>146</v>
      </c>
      <c r="AP87" s="3"/>
      <c r="AQ87" s="6" t="s">
        <v>721</v>
      </c>
      <c r="AR87" s="3">
        <v>238</v>
      </c>
      <c r="AS87" s="3" t="s">
        <v>103</v>
      </c>
      <c r="AT87" s="3">
        <v>0</v>
      </c>
      <c r="AU87" s="3" t="s">
        <v>104</v>
      </c>
      <c r="AV87" s="3">
        <v>17850000</v>
      </c>
      <c r="AW87" s="3">
        <v>118</v>
      </c>
      <c r="AX87" s="4">
        <v>44564</v>
      </c>
      <c r="AY87" s="4">
        <v>44924</v>
      </c>
      <c r="AZ87" s="4" t="s">
        <v>67</v>
      </c>
      <c r="BA87" s="52">
        <v>57.5</v>
      </c>
      <c r="BB87" s="52">
        <v>57.5</v>
      </c>
      <c r="BC87" s="52">
        <v>57.5</v>
      </c>
      <c r="BD87" s="52">
        <v>57.5</v>
      </c>
      <c r="BE87" s="3" t="s">
        <v>67</v>
      </c>
    </row>
    <row r="88" spans="1:57" ht="15.75" thickBot="1" x14ac:dyDescent="0.3">
      <c r="A88" s="1">
        <v>78</v>
      </c>
      <c r="B88" t="s">
        <v>758</v>
      </c>
      <c r="C88" s="3" t="s">
        <v>69</v>
      </c>
      <c r="D88" s="3" t="s">
        <v>67</v>
      </c>
      <c r="E88" s="50">
        <v>2367</v>
      </c>
      <c r="F88" s="49">
        <v>44560</v>
      </c>
      <c r="G88" s="3" t="s">
        <v>717</v>
      </c>
      <c r="H88" s="51">
        <v>88254135</v>
      </c>
      <c r="I88" s="3" t="s">
        <v>718</v>
      </c>
      <c r="J88" s="3" t="s">
        <v>82</v>
      </c>
      <c r="K88" s="3" t="s">
        <v>729</v>
      </c>
      <c r="L88" s="3" t="s">
        <v>83</v>
      </c>
      <c r="M88" s="3" t="s">
        <v>155</v>
      </c>
      <c r="N88" s="3" t="s">
        <v>67</v>
      </c>
      <c r="O88" s="2" t="s">
        <v>67</v>
      </c>
      <c r="P88" s="3">
        <v>81101500</v>
      </c>
      <c r="Q88" s="3">
        <v>50393334</v>
      </c>
      <c r="R88" s="3" t="s">
        <v>81</v>
      </c>
      <c r="S88" s="3"/>
      <c r="T88" s="3" t="s">
        <v>67</v>
      </c>
      <c r="U88" s="3" t="s">
        <v>74</v>
      </c>
      <c r="V88" s="3" t="s">
        <v>99</v>
      </c>
      <c r="W88" s="3">
        <v>1014251129</v>
      </c>
      <c r="X88" s="3"/>
      <c r="Y88" s="3" t="s">
        <v>146</v>
      </c>
      <c r="Z88" s="3" t="s">
        <v>67</v>
      </c>
      <c r="AA88" s="3" t="s">
        <v>730</v>
      </c>
      <c r="AB88" s="3" t="s">
        <v>76</v>
      </c>
      <c r="AC88" s="3" t="s">
        <v>200</v>
      </c>
      <c r="AD88" s="4">
        <v>44561</v>
      </c>
      <c r="AE88" s="3" t="s">
        <v>90</v>
      </c>
      <c r="AF88" s="3" t="s">
        <v>121</v>
      </c>
      <c r="AG88" s="3"/>
      <c r="AH88" s="3"/>
      <c r="AI88" s="3"/>
      <c r="AJ88" s="3" t="s">
        <v>67</v>
      </c>
      <c r="AK88" s="3" t="s">
        <v>67</v>
      </c>
      <c r="AL88" s="3" t="s">
        <v>99</v>
      </c>
      <c r="AM88" s="6">
        <v>1049623012</v>
      </c>
      <c r="AN88" s="3"/>
      <c r="AO88" s="3" t="s">
        <v>146</v>
      </c>
      <c r="AP88" s="3"/>
      <c r="AQ88" s="6" t="s">
        <v>721</v>
      </c>
      <c r="AR88" s="3">
        <v>238</v>
      </c>
      <c r="AS88" s="3" t="s">
        <v>103</v>
      </c>
      <c r="AT88" s="3">
        <v>0</v>
      </c>
      <c r="AU88" s="3" t="s">
        <v>104</v>
      </c>
      <c r="AV88" s="3">
        <v>24800000</v>
      </c>
      <c r="AW88" s="3">
        <v>120</v>
      </c>
      <c r="AX88" s="4">
        <v>44564</v>
      </c>
      <c r="AY88" s="4">
        <v>44926</v>
      </c>
      <c r="AZ88" s="4" t="s">
        <v>67</v>
      </c>
      <c r="BA88" s="52">
        <v>57.182320441988949</v>
      </c>
      <c r="BB88" s="52">
        <v>57.182320441988949</v>
      </c>
      <c r="BC88" s="52">
        <v>57.182320441988949</v>
      </c>
      <c r="BD88" s="52">
        <v>57.182320441988949</v>
      </c>
      <c r="BE88" s="3" t="s">
        <v>67</v>
      </c>
    </row>
    <row r="89" spans="1:57" ht="15.75" thickBot="1" x14ac:dyDescent="0.3">
      <c r="A89" s="1">
        <v>79</v>
      </c>
      <c r="B89" t="s">
        <v>759</v>
      </c>
      <c r="C89" s="3" t="s">
        <v>69</v>
      </c>
      <c r="D89" s="3"/>
      <c r="E89" s="50">
        <v>963</v>
      </c>
      <c r="F89" s="49">
        <v>44326</v>
      </c>
      <c r="G89" s="48" t="s">
        <v>705</v>
      </c>
      <c r="H89" s="48">
        <v>1040036927</v>
      </c>
      <c r="I89" s="48" t="s">
        <v>706</v>
      </c>
      <c r="J89" s="3" t="s">
        <v>105</v>
      </c>
      <c r="K89" s="3" t="s">
        <v>731</v>
      </c>
      <c r="L89" s="3" t="s">
        <v>71</v>
      </c>
      <c r="M89" s="3" t="s">
        <v>116</v>
      </c>
      <c r="N89" s="3"/>
      <c r="O89" s="2"/>
      <c r="P89" s="3">
        <v>81101500</v>
      </c>
      <c r="Q89" s="3">
        <v>1048064109</v>
      </c>
      <c r="R89" s="3" t="s">
        <v>81</v>
      </c>
      <c r="S89" s="3"/>
      <c r="T89" s="3"/>
      <c r="U89" s="3" t="s">
        <v>98</v>
      </c>
      <c r="V89" s="3" t="s">
        <v>75</v>
      </c>
      <c r="W89" s="3"/>
      <c r="X89">
        <v>901480426</v>
      </c>
      <c r="Y89" s="3" t="s">
        <v>73</v>
      </c>
      <c r="Z89" s="3"/>
      <c r="AA89" s="6" t="s">
        <v>732</v>
      </c>
      <c r="AB89" s="3" t="s">
        <v>76</v>
      </c>
      <c r="AC89" s="3" t="s">
        <v>206</v>
      </c>
      <c r="AD89" s="4">
        <v>44342</v>
      </c>
      <c r="AE89" s="3" t="s">
        <v>78</v>
      </c>
      <c r="AF89" s="3" t="s">
        <v>75</v>
      </c>
      <c r="AG89" s="6"/>
      <c r="AH89">
        <v>860531577</v>
      </c>
      <c r="AI89" s="3" t="s">
        <v>130</v>
      </c>
      <c r="AJ89" s="3"/>
      <c r="AK89" s="6" t="s">
        <v>733</v>
      </c>
      <c r="AL89" s="3" t="s">
        <v>121</v>
      </c>
      <c r="AM89" s="3"/>
      <c r="AN89" s="3"/>
      <c r="AO89" s="53" t="s">
        <v>146</v>
      </c>
      <c r="AP89" s="3"/>
      <c r="AQ89" s="3"/>
      <c r="AR89" s="3">
        <v>150</v>
      </c>
      <c r="AS89" s="3" t="s">
        <v>79</v>
      </c>
      <c r="AT89" s="3">
        <v>434060550</v>
      </c>
      <c r="AU89" s="3" t="s">
        <v>104</v>
      </c>
      <c r="AV89" s="3">
        <v>36556800</v>
      </c>
      <c r="AW89" s="3">
        <v>30</v>
      </c>
      <c r="AX89" s="4">
        <v>44355</v>
      </c>
      <c r="AY89" s="7">
        <v>44761</v>
      </c>
      <c r="AZ89" s="4"/>
      <c r="BA89" s="3">
        <v>100</v>
      </c>
      <c r="BB89" s="3">
        <v>100</v>
      </c>
      <c r="BC89" s="3">
        <v>68.81</v>
      </c>
      <c r="BD89" s="3">
        <v>68.81</v>
      </c>
      <c r="BE89" s="6" t="s">
        <v>734</v>
      </c>
    </row>
    <row r="90" spans="1:57" ht="15.75" thickBot="1" x14ac:dyDescent="0.3">
      <c r="A90" s="1">
        <v>80</v>
      </c>
      <c r="B90" t="s">
        <v>760</v>
      </c>
      <c r="C90" s="3" t="s">
        <v>69</v>
      </c>
      <c r="D90" s="3"/>
      <c r="E90" s="50">
        <v>954</v>
      </c>
      <c r="F90" s="49">
        <v>44321</v>
      </c>
      <c r="G90" s="48" t="s">
        <v>705</v>
      </c>
      <c r="H90" s="48">
        <v>1040036927</v>
      </c>
      <c r="I90" s="48" t="s">
        <v>706</v>
      </c>
      <c r="J90" s="3" t="s">
        <v>105</v>
      </c>
      <c r="K90" s="3" t="s">
        <v>735</v>
      </c>
      <c r="L90" s="3" t="s">
        <v>71</v>
      </c>
      <c r="M90" s="3" t="s">
        <v>141</v>
      </c>
      <c r="N90" s="3"/>
      <c r="O90" s="2"/>
      <c r="P90" s="3">
        <v>81101500</v>
      </c>
      <c r="Q90" s="3">
        <v>272610724</v>
      </c>
      <c r="R90" s="3" t="s">
        <v>81</v>
      </c>
      <c r="S90" s="3"/>
      <c r="T90" s="3"/>
      <c r="U90" s="3" t="s">
        <v>86</v>
      </c>
      <c r="V90" s="3" t="s">
        <v>75</v>
      </c>
      <c r="W90" s="3"/>
      <c r="X90">
        <v>860531577</v>
      </c>
      <c r="Y90" s="3" t="s">
        <v>130</v>
      </c>
      <c r="Z90" s="3"/>
      <c r="AA90" t="s">
        <v>733</v>
      </c>
      <c r="AB90" s="3" t="s">
        <v>76</v>
      </c>
      <c r="AC90" s="3" t="s">
        <v>206</v>
      </c>
      <c r="AD90" s="4">
        <v>44327</v>
      </c>
      <c r="AE90" s="3" t="s">
        <v>90</v>
      </c>
      <c r="AF90" s="3" t="s">
        <v>121</v>
      </c>
      <c r="AG90" s="6"/>
      <c r="AH90" s="3"/>
      <c r="AI90" s="3" t="s">
        <v>146</v>
      </c>
      <c r="AJ90" s="3"/>
      <c r="AK90" s="3"/>
      <c r="AL90" s="3" t="s">
        <v>99</v>
      </c>
      <c r="AM90" s="3">
        <v>12962788</v>
      </c>
      <c r="AN90" s="3"/>
      <c r="AO90" s="53" t="s">
        <v>146</v>
      </c>
      <c r="AP90" s="3"/>
      <c r="AQ90" s="3" t="s">
        <v>736</v>
      </c>
      <c r="AR90" s="3">
        <v>150</v>
      </c>
      <c r="AS90" s="3" t="s">
        <v>79</v>
      </c>
      <c r="AT90" s="3">
        <v>108239800</v>
      </c>
      <c r="AU90" s="3" t="s">
        <v>104</v>
      </c>
      <c r="AV90" s="3">
        <v>26640000</v>
      </c>
      <c r="AW90" s="3">
        <v>30</v>
      </c>
      <c r="AX90" s="4">
        <v>44355</v>
      </c>
      <c r="AY90" s="7">
        <v>44761</v>
      </c>
      <c r="AZ90" s="4"/>
      <c r="BA90" s="3">
        <v>100</v>
      </c>
      <c r="BB90" s="3">
        <v>100</v>
      </c>
      <c r="BC90" s="3">
        <v>69.34</v>
      </c>
      <c r="BD90" s="3">
        <v>69.34</v>
      </c>
      <c r="BE90" s="6" t="s">
        <v>734</v>
      </c>
    </row>
    <row r="91" spans="1:57" ht="15.75" thickBot="1" x14ac:dyDescent="0.3">
      <c r="A91" s="1">
        <v>81</v>
      </c>
      <c r="B91" t="s">
        <v>761</v>
      </c>
      <c r="C91" s="3" t="s">
        <v>69</v>
      </c>
      <c r="D91" s="3" t="s">
        <v>67</v>
      </c>
      <c r="E91" s="50">
        <v>1811</v>
      </c>
      <c r="F91" s="49">
        <v>44195</v>
      </c>
      <c r="G91" s="48" t="s">
        <v>705</v>
      </c>
      <c r="H91" s="48">
        <v>1040036927</v>
      </c>
      <c r="I91" s="48" t="s">
        <v>706</v>
      </c>
      <c r="J91" s="3" t="s">
        <v>114</v>
      </c>
      <c r="K91" s="3" t="s">
        <v>737</v>
      </c>
      <c r="L91" s="3" t="s">
        <v>71</v>
      </c>
      <c r="M91" s="3" t="s">
        <v>116</v>
      </c>
      <c r="N91" s="3" t="s">
        <v>67</v>
      </c>
      <c r="O91" s="2" t="s">
        <v>67</v>
      </c>
      <c r="P91" s="3">
        <v>81101500</v>
      </c>
      <c r="Q91" s="3">
        <v>3458866050</v>
      </c>
      <c r="R91" s="36" t="s">
        <v>81</v>
      </c>
      <c r="S91" s="3"/>
      <c r="T91" s="3" t="s">
        <v>67</v>
      </c>
      <c r="U91" s="3" t="s">
        <v>98</v>
      </c>
      <c r="V91" s="3" t="s">
        <v>75</v>
      </c>
      <c r="W91" s="3"/>
      <c r="X91" s="3">
        <v>901442141</v>
      </c>
      <c r="Y91" s="3" t="s">
        <v>125</v>
      </c>
      <c r="Z91" s="3" t="s">
        <v>67</v>
      </c>
      <c r="AA91" s="3" t="s">
        <v>738</v>
      </c>
      <c r="AB91" s="3" t="s">
        <v>76</v>
      </c>
      <c r="AC91" s="3" t="s">
        <v>196</v>
      </c>
      <c r="AD91" s="7">
        <v>44201</v>
      </c>
      <c r="AE91" s="3" t="s">
        <v>78</v>
      </c>
      <c r="AF91" s="3" t="s">
        <v>75</v>
      </c>
      <c r="AG91" s="3"/>
      <c r="AH91" s="3">
        <v>860531577</v>
      </c>
      <c r="AI91" s="3" t="s">
        <v>130</v>
      </c>
      <c r="AJ91" s="3" t="s">
        <v>67</v>
      </c>
      <c r="AK91" s="3" t="s">
        <v>739</v>
      </c>
      <c r="AL91" s="3" t="s">
        <v>121</v>
      </c>
      <c r="AM91" s="3"/>
      <c r="AN91" s="3"/>
      <c r="AO91" s="3" t="s">
        <v>67</v>
      </c>
      <c r="AP91" s="3" t="s">
        <v>67</v>
      </c>
      <c r="AQ91" s="36" t="s">
        <v>67</v>
      </c>
      <c r="AR91" s="3">
        <v>420</v>
      </c>
      <c r="AS91" s="3" t="s">
        <v>79</v>
      </c>
      <c r="AT91" s="3">
        <v>1434397500</v>
      </c>
      <c r="AU91" s="6" t="s">
        <v>93</v>
      </c>
      <c r="AV91" s="3">
        <v>1434397500</v>
      </c>
      <c r="AW91" s="3">
        <v>150</v>
      </c>
      <c r="AX91" s="4">
        <v>44249</v>
      </c>
      <c r="AY91" s="4">
        <v>44825</v>
      </c>
      <c r="AZ91" s="4" t="s">
        <v>67</v>
      </c>
      <c r="BA91" s="6">
        <v>84.72</v>
      </c>
      <c r="BB91" s="6">
        <v>84.72</v>
      </c>
      <c r="BC91" s="6">
        <v>41.41</v>
      </c>
      <c r="BD91" s="6">
        <v>41.41</v>
      </c>
      <c r="BE91" s="3"/>
    </row>
    <row r="92" spans="1:57" ht="15.75" thickBot="1" x14ac:dyDescent="0.3">
      <c r="A92" s="1">
        <v>82</v>
      </c>
      <c r="B92" t="s">
        <v>762</v>
      </c>
      <c r="C92" s="3" t="s">
        <v>69</v>
      </c>
      <c r="D92" s="3" t="s">
        <v>67</v>
      </c>
      <c r="E92" s="50">
        <v>1962</v>
      </c>
      <c r="F92" s="49">
        <v>44196</v>
      </c>
      <c r="G92" s="48" t="s">
        <v>705</v>
      </c>
      <c r="H92" s="48">
        <v>1040036927</v>
      </c>
      <c r="I92" s="48" t="s">
        <v>706</v>
      </c>
      <c r="J92" s="3" t="s">
        <v>114</v>
      </c>
      <c r="K92" s="3" t="s">
        <v>740</v>
      </c>
      <c r="L92" s="3" t="s">
        <v>71</v>
      </c>
      <c r="M92" s="3" t="s">
        <v>141</v>
      </c>
      <c r="N92" s="3" t="s">
        <v>67</v>
      </c>
      <c r="O92" s="2" t="s">
        <v>67</v>
      </c>
      <c r="P92" s="3">
        <v>81101500</v>
      </c>
      <c r="Q92" s="3">
        <v>747631880</v>
      </c>
      <c r="R92" s="36" t="s">
        <v>81</v>
      </c>
      <c r="S92" s="3"/>
      <c r="T92" s="3" t="s">
        <v>67</v>
      </c>
      <c r="U92" s="3" t="s">
        <v>86</v>
      </c>
      <c r="V92" s="3" t="s">
        <v>75</v>
      </c>
      <c r="W92" s="3"/>
      <c r="X92" s="3">
        <v>860531577</v>
      </c>
      <c r="Y92" s="3" t="s">
        <v>130</v>
      </c>
      <c r="Z92" s="3" t="s">
        <v>67</v>
      </c>
      <c r="AA92" s="3" t="s">
        <v>739</v>
      </c>
      <c r="AB92" s="3" t="s">
        <v>76</v>
      </c>
      <c r="AC92" s="3" t="s">
        <v>196</v>
      </c>
      <c r="AD92" s="7">
        <v>44203</v>
      </c>
      <c r="AE92" s="3" t="s">
        <v>90</v>
      </c>
      <c r="AF92" s="3" t="s">
        <v>121</v>
      </c>
      <c r="AG92" s="3"/>
      <c r="AH92" s="3"/>
      <c r="AI92" s="3" t="s">
        <v>146</v>
      </c>
      <c r="AJ92" s="3" t="s">
        <v>67</v>
      </c>
      <c r="AK92" s="3"/>
      <c r="AL92" s="3" t="s">
        <v>99</v>
      </c>
      <c r="AM92" s="6">
        <v>91158254</v>
      </c>
      <c r="AN92" s="3"/>
      <c r="AO92" s="3" t="s">
        <v>67</v>
      </c>
      <c r="AP92" s="3" t="s">
        <v>67</v>
      </c>
      <c r="AQ92" s="36" t="s">
        <v>741</v>
      </c>
      <c r="AR92" s="3">
        <v>420</v>
      </c>
      <c r="AS92" s="3" t="s">
        <v>79</v>
      </c>
      <c r="AT92" s="3">
        <v>301526000</v>
      </c>
      <c r="AU92" s="6" t="s">
        <v>93</v>
      </c>
      <c r="AV92" s="3">
        <v>301526000</v>
      </c>
      <c r="AW92" s="3">
        <v>150</v>
      </c>
      <c r="AX92" s="4">
        <v>44249</v>
      </c>
      <c r="AY92" s="4">
        <v>44825</v>
      </c>
      <c r="AZ92" s="4" t="s">
        <v>67</v>
      </c>
      <c r="BA92" s="6">
        <v>84.72</v>
      </c>
      <c r="BB92" s="6">
        <v>84.72</v>
      </c>
      <c r="BC92" s="6">
        <v>42.54</v>
      </c>
      <c r="BD92" s="6">
        <v>42.54</v>
      </c>
      <c r="BE92" s="3"/>
    </row>
    <row r="93" spans="1:57" ht="15.75" thickBot="1" x14ac:dyDescent="0.3">
      <c r="A93" s="1">
        <v>83</v>
      </c>
      <c r="B93" t="s">
        <v>763</v>
      </c>
      <c r="C93" s="3" t="s">
        <v>69</v>
      </c>
      <c r="D93" s="3" t="s">
        <v>67</v>
      </c>
      <c r="E93" s="54">
        <v>2750</v>
      </c>
      <c r="F93" s="55">
        <v>43829</v>
      </c>
      <c r="G93" s="48" t="s">
        <v>705</v>
      </c>
      <c r="H93" s="48">
        <v>1040036927</v>
      </c>
      <c r="I93" s="48" t="s">
        <v>706</v>
      </c>
      <c r="J93" s="6" t="s">
        <v>144</v>
      </c>
      <c r="K93" s="6" t="s">
        <v>742</v>
      </c>
      <c r="L93" s="6" t="s">
        <v>71</v>
      </c>
      <c r="M93" s="6" t="s">
        <v>141</v>
      </c>
      <c r="N93" s="6"/>
      <c r="O93" s="6"/>
      <c r="P93" s="6">
        <v>81101500</v>
      </c>
      <c r="Q93" s="6">
        <v>260502900</v>
      </c>
      <c r="R93" s="6" t="s">
        <v>81</v>
      </c>
      <c r="S93" s="6"/>
      <c r="T93" s="6"/>
      <c r="U93" s="6" t="s">
        <v>86</v>
      </c>
      <c r="V93" s="6" t="s">
        <v>75</v>
      </c>
      <c r="W93" s="6"/>
      <c r="X93" s="6">
        <v>860531577</v>
      </c>
      <c r="Y93" s="6" t="s">
        <v>130</v>
      </c>
      <c r="Z93" s="6"/>
      <c r="AA93" s="6" t="s">
        <v>743</v>
      </c>
      <c r="AB93" s="6" t="s">
        <v>76</v>
      </c>
      <c r="AC93" s="3" t="s">
        <v>196</v>
      </c>
      <c r="AD93" s="7">
        <v>43838</v>
      </c>
      <c r="AE93" s="6" t="s">
        <v>90</v>
      </c>
      <c r="AF93" s="6" t="s">
        <v>121</v>
      </c>
      <c r="AG93" s="6"/>
      <c r="AH93" s="6"/>
      <c r="AI93" s="6"/>
      <c r="AJ93" s="6"/>
      <c r="AK93" s="6"/>
      <c r="AL93" s="6" t="s">
        <v>99</v>
      </c>
      <c r="AM93" s="6">
        <v>92528651</v>
      </c>
      <c r="AN93" s="6"/>
      <c r="AO93" s="3" t="s">
        <v>67</v>
      </c>
      <c r="AP93" s="6"/>
      <c r="AQ93" s="6" t="s">
        <v>744</v>
      </c>
      <c r="AR93" s="6">
        <v>180</v>
      </c>
      <c r="AS93" s="6" t="s">
        <v>79</v>
      </c>
      <c r="AT93" s="6">
        <v>0</v>
      </c>
      <c r="AU93" s="3" t="s">
        <v>93</v>
      </c>
      <c r="AV93" s="6">
        <v>86834300</v>
      </c>
      <c r="AW93" s="6">
        <v>56</v>
      </c>
      <c r="AX93" s="7">
        <v>43886</v>
      </c>
      <c r="AY93" s="7">
        <v>44342</v>
      </c>
      <c r="AZ93" s="7">
        <v>44772</v>
      </c>
      <c r="BA93" s="6">
        <v>100</v>
      </c>
      <c r="BB93" s="6">
        <v>100</v>
      </c>
      <c r="BC93" s="6">
        <v>91.97</v>
      </c>
      <c r="BD93" s="6">
        <v>91.97</v>
      </c>
      <c r="BE93" s="6" t="s">
        <v>745</v>
      </c>
    </row>
    <row r="94" spans="1:57" ht="15.75" thickBot="1" x14ac:dyDescent="0.3">
      <c r="A94" s="1">
        <v>84</v>
      </c>
      <c r="B94" t="s">
        <v>764</v>
      </c>
      <c r="C94" s="3" t="s">
        <v>69</v>
      </c>
      <c r="D94" s="3" t="s">
        <v>67</v>
      </c>
      <c r="E94" s="54">
        <v>2742</v>
      </c>
      <c r="F94" s="55">
        <v>43829</v>
      </c>
      <c r="G94" s="48" t="s">
        <v>705</v>
      </c>
      <c r="H94" s="48">
        <v>1040036927</v>
      </c>
      <c r="I94" s="48" t="s">
        <v>706</v>
      </c>
      <c r="J94" s="6" t="s">
        <v>144</v>
      </c>
      <c r="K94" s="6" t="s">
        <v>746</v>
      </c>
      <c r="L94" s="6" t="s">
        <v>71</v>
      </c>
      <c r="M94" s="6" t="s">
        <v>116</v>
      </c>
      <c r="N94" s="6"/>
      <c r="O94" s="6"/>
      <c r="P94" s="6">
        <v>81101500</v>
      </c>
      <c r="Q94" s="6">
        <v>877327500</v>
      </c>
      <c r="R94" s="6" t="s">
        <v>81</v>
      </c>
      <c r="S94" s="6"/>
      <c r="T94" s="6"/>
      <c r="U94" s="6" t="s">
        <v>86</v>
      </c>
      <c r="V94" s="6" t="s">
        <v>75</v>
      </c>
      <c r="W94" s="6"/>
      <c r="X94" s="6">
        <v>901350524</v>
      </c>
      <c r="Y94" s="6" t="s">
        <v>134</v>
      </c>
      <c r="Z94" s="6"/>
      <c r="AA94" s="6" t="s">
        <v>747</v>
      </c>
      <c r="AB94" s="6" t="s">
        <v>76</v>
      </c>
      <c r="AC94" s="3" t="s">
        <v>196</v>
      </c>
      <c r="AD94" s="7">
        <v>43832</v>
      </c>
      <c r="AE94" s="6" t="s">
        <v>78</v>
      </c>
      <c r="AF94" s="6" t="s">
        <v>75</v>
      </c>
      <c r="AG94" s="6"/>
      <c r="AH94" s="6">
        <v>860531577</v>
      </c>
      <c r="AI94" s="6" t="s">
        <v>130</v>
      </c>
      <c r="AJ94" s="6"/>
      <c r="AK94" s="6" t="s">
        <v>743</v>
      </c>
      <c r="AL94" s="6" t="s">
        <v>121</v>
      </c>
      <c r="AM94" s="6"/>
      <c r="AN94" s="6"/>
      <c r="AO94" s="3" t="s">
        <v>67</v>
      </c>
      <c r="AP94" s="6"/>
      <c r="AQ94" s="6"/>
      <c r="AR94" s="6">
        <v>180</v>
      </c>
      <c r="AS94" s="6" t="s">
        <v>79</v>
      </c>
      <c r="AT94" s="6">
        <v>195000000</v>
      </c>
      <c r="AU94" s="3" t="s">
        <v>93</v>
      </c>
      <c r="AV94" s="6">
        <v>215000000</v>
      </c>
      <c r="AW94" s="6">
        <v>56</v>
      </c>
      <c r="AX94" s="7">
        <v>43886</v>
      </c>
      <c r="AY94" s="7">
        <v>44342</v>
      </c>
      <c r="AZ94" s="7">
        <v>44749</v>
      </c>
      <c r="BA94" s="6">
        <v>100</v>
      </c>
      <c r="BB94" s="6">
        <v>100</v>
      </c>
      <c r="BC94" s="6">
        <v>86.55</v>
      </c>
      <c r="BD94" s="6">
        <v>86.55</v>
      </c>
      <c r="BE94" s="6" t="s">
        <v>745</v>
      </c>
    </row>
    <row r="95" spans="1:57" ht="15.75" thickBot="1" x14ac:dyDescent="0.3">
      <c r="A95" s="1">
        <v>85</v>
      </c>
      <c r="B95" t="s">
        <v>765</v>
      </c>
      <c r="C95" s="56" t="s">
        <v>69</v>
      </c>
      <c r="D95" s="57" t="s">
        <v>67</v>
      </c>
      <c r="E95" s="50">
        <v>2725</v>
      </c>
      <c r="F95" s="58">
        <v>43829</v>
      </c>
      <c r="G95" s="48" t="s">
        <v>705</v>
      </c>
      <c r="H95" s="48">
        <v>1040036927</v>
      </c>
      <c r="I95" s="48" t="s">
        <v>706</v>
      </c>
      <c r="J95" s="3" t="s">
        <v>82</v>
      </c>
      <c r="K95" s="57" t="s">
        <v>748</v>
      </c>
      <c r="L95" s="57" t="s">
        <v>71</v>
      </c>
      <c r="M95" s="56" t="s">
        <v>116</v>
      </c>
      <c r="N95" s="57" t="s">
        <v>67</v>
      </c>
      <c r="O95" s="59" t="s">
        <v>67</v>
      </c>
      <c r="P95" s="57">
        <v>81101500</v>
      </c>
      <c r="Q95" s="57">
        <v>2248619599</v>
      </c>
      <c r="R95" s="57" t="s">
        <v>81</v>
      </c>
      <c r="S95" s="57"/>
      <c r="T95" s="57" t="s">
        <v>67</v>
      </c>
      <c r="U95" s="57" t="s">
        <v>98</v>
      </c>
      <c r="V95" s="57" t="s">
        <v>75</v>
      </c>
      <c r="W95" s="57"/>
      <c r="X95" s="57">
        <v>901351633</v>
      </c>
      <c r="Y95" s="57" t="s">
        <v>130</v>
      </c>
      <c r="Z95" s="57" t="s">
        <v>67</v>
      </c>
      <c r="AA95" s="57" t="s">
        <v>749</v>
      </c>
      <c r="AB95" s="56" t="s">
        <v>76</v>
      </c>
      <c r="AC95" s="57" t="s">
        <v>202</v>
      </c>
      <c r="AD95" s="60">
        <v>43829</v>
      </c>
      <c r="AE95" s="56" t="s">
        <v>78</v>
      </c>
      <c r="AF95" s="56" t="s">
        <v>75</v>
      </c>
      <c r="AG95" s="56"/>
      <c r="AH95" s="56">
        <v>901351644</v>
      </c>
      <c r="AI95" s="56" t="s">
        <v>134</v>
      </c>
      <c r="AJ95" s="56" t="s">
        <v>67</v>
      </c>
      <c r="AK95" s="56" t="s">
        <v>750</v>
      </c>
      <c r="AL95" s="56" t="s">
        <v>121</v>
      </c>
      <c r="AM95" s="57"/>
      <c r="AN95" s="57"/>
      <c r="AO95" s="57" t="s">
        <v>67</v>
      </c>
      <c r="AP95" s="57" t="s">
        <v>67</v>
      </c>
      <c r="AQ95" s="57" t="s">
        <v>67</v>
      </c>
      <c r="AR95" s="57">
        <v>420</v>
      </c>
      <c r="AS95" s="57" t="s">
        <v>79</v>
      </c>
      <c r="AT95" s="57">
        <v>944798151</v>
      </c>
      <c r="AU95" s="57" t="s">
        <v>113</v>
      </c>
      <c r="AV95" s="57">
        <v>0</v>
      </c>
      <c r="AW95" s="57">
        <v>0</v>
      </c>
      <c r="AX95" s="61">
        <v>44048</v>
      </c>
      <c r="AY95" s="61">
        <v>44473</v>
      </c>
      <c r="AZ95" s="61">
        <v>44761</v>
      </c>
      <c r="BA95" s="6">
        <v>100</v>
      </c>
      <c r="BB95" s="6">
        <v>100</v>
      </c>
      <c r="BC95" s="56">
        <v>99.99</v>
      </c>
      <c r="BD95" s="56">
        <v>99.99</v>
      </c>
      <c r="BE95" s="6" t="s">
        <v>745</v>
      </c>
    </row>
    <row r="96" spans="1:57" ht="15.75" thickBot="1" x14ac:dyDescent="0.3">
      <c r="A96" s="1">
        <v>86</v>
      </c>
      <c r="B96" t="s">
        <v>766</v>
      </c>
      <c r="C96" s="6" t="s">
        <v>69</v>
      </c>
      <c r="D96" s="3" t="s">
        <v>67</v>
      </c>
      <c r="E96" s="50">
        <v>2713</v>
      </c>
      <c r="F96" s="55">
        <v>43829</v>
      </c>
      <c r="G96" s="48" t="s">
        <v>705</v>
      </c>
      <c r="H96" s="48">
        <v>1040036927</v>
      </c>
      <c r="I96" s="48" t="s">
        <v>706</v>
      </c>
      <c r="J96" s="3" t="s">
        <v>82</v>
      </c>
      <c r="K96" s="3" t="s">
        <v>751</v>
      </c>
      <c r="L96" s="3" t="s">
        <v>71</v>
      </c>
      <c r="M96" s="6" t="s">
        <v>141</v>
      </c>
      <c r="N96" s="3" t="s">
        <v>67</v>
      </c>
      <c r="O96" s="2" t="s">
        <v>67</v>
      </c>
      <c r="P96" s="3">
        <v>81101500</v>
      </c>
      <c r="Q96" s="3">
        <v>629954779</v>
      </c>
      <c r="R96" s="3" t="s">
        <v>81</v>
      </c>
      <c r="S96" s="3"/>
      <c r="T96" s="3" t="s">
        <v>67</v>
      </c>
      <c r="U96" s="3" t="s">
        <v>98</v>
      </c>
      <c r="V96" s="3" t="s">
        <v>75</v>
      </c>
      <c r="W96" s="3"/>
      <c r="X96" s="3">
        <v>901351644</v>
      </c>
      <c r="Y96" s="3" t="s">
        <v>134</v>
      </c>
      <c r="Z96" s="3" t="s">
        <v>67</v>
      </c>
      <c r="AA96" s="3" t="s">
        <v>750</v>
      </c>
      <c r="AB96" s="6" t="s">
        <v>76</v>
      </c>
      <c r="AC96" s="6" t="s">
        <v>196</v>
      </c>
      <c r="AD96" s="7">
        <v>44008</v>
      </c>
      <c r="AE96" s="6" t="s">
        <v>90</v>
      </c>
      <c r="AF96" s="3" t="s">
        <v>121</v>
      </c>
      <c r="AG96" s="6"/>
      <c r="AH96" s="6"/>
      <c r="AI96" s="6" t="s">
        <v>67</v>
      </c>
      <c r="AJ96" s="6" t="s">
        <v>67</v>
      </c>
      <c r="AK96" s="6" t="s">
        <v>67</v>
      </c>
      <c r="AL96" s="6" t="s">
        <v>99</v>
      </c>
      <c r="AM96" s="3">
        <v>7162885</v>
      </c>
      <c r="AN96" s="3"/>
      <c r="AO96" s="3" t="s">
        <v>146</v>
      </c>
      <c r="AP96" s="3" t="s">
        <v>67</v>
      </c>
      <c r="AQ96" s="3" t="s">
        <v>752</v>
      </c>
      <c r="AR96" s="3">
        <v>390</v>
      </c>
      <c r="AS96" s="3" t="s">
        <v>79</v>
      </c>
      <c r="AT96" s="3">
        <v>264686882</v>
      </c>
      <c r="AU96" s="3" t="s">
        <v>113</v>
      </c>
      <c r="AV96" s="3">
        <v>0</v>
      </c>
      <c r="AW96" s="3">
        <v>0</v>
      </c>
      <c r="AX96" s="4">
        <v>44048</v>
      </c>
      <c r="AY96" s="4">
        <v>44473</v>
      </c>
      <c r="AZ96" s="4">
        <v>44763</v>
      </c>
      <c r="BA96" s="6">
        <v>100</v>
      </c>
      <c r="BB96" s="6">
        <v>100</v>
      </c>
      <c r="BC96" s="6">
        <v>98.93</v>
      </c>
      <c r="BD96" s="6">
        <v>98.93</v>
      </c>
      <c r="BE96" s="6" t="s">
        <v>745</v>
      </c>
    </row>
    <row r="97" spans="1:57" ht="15.75" thickBot="1" x14ac:dyDescent="0.3">
      <c r="A97" s="1">
        <v>87</v>
      </c>
      <c r="B97" t="s">
        <v>835</v>
      </c>
      <c r="C97" s="3" t="s">
        <v>69</v>
      </c>
      <c r="D97" s="3" t="s">
        <v>67</v>
      </c>
      <c r="E97" s="3">
        <v>137</v>
      </c>
      <c r="F97" s="4">
        <v>44572</v>
      </c>
      <c r="G97" s="3" t="s">
        <v>717</v>
      </c>
      <c r="H97" s="3">
        <v>88254135</v>
      </c>
      <c r="I97" s="3" t="s">
        <v>718</v>
      </c>
      <c r="J97" s="3" t="s">
        <v>94</v>
      </c>
      <c r="K97" s="3" t="s">
        <v>808</v>
      </c>
      <c r="L97" s="3" t="s">
        <v>83</v>
      </c>
      <c r="M97" s="3" t="s">
        <v>155</v>
      </c>
      <c r="N97" s="3" t="s">
        <v>67</v>
      </c>
      <c r="O97" s="2" t="s">
        <v>67</v>
      </c>
      <c r="P97" s="3">
        <v>80101706</v>
      </c>
      <c r="Q97" s="3">
        <v>73600000</v>
      </c>
      <c r="R97" s="3" t="s">
        <v>81</v>
      </c>
      <c r="S97" s="3"/>
      <c r="T97" s="3" t="s">
        <v>67</v>
      </c>
      <c r="U97" s="3" t="s">
        <v>74</v>
      </c>
      <c r="V97" s="3" t="s">
        <v>99</v>
      </c>
      <c r="W97" s="3">
        <v>52266085</v>
      </c>
      <c r="X97" s="3"/>
      <c r="Y97" s="3" t="s">
        <v>146</v>
      </c>
      <c r="Z97" s="3" t="s">
        <v>67</v>
      </c>
      <c r="AA97" s="3" t="s">
        <v>809</v>
      </c>
      <c r="AB97" s="3" t="s">
        <v>76</v>
      </c>
      <c r="AC97" s="3" t="s">
        <v>200</v>
      </c>
      <c r="AD97" s="4">
        <v>44573</v>
      </c>
      <c r="AE97" s="3" t="s">
        <v>90</v>
      </c>
      <c r="AF97" s="3" t="s">
        <v>121</v>
      </c>
      <c r="AG97" s="3"/>
      <c r="AH97" s="3"/>
      <c r="AI97" s="3" t="s">
        <v>67</v>
      </c>
      <c r="AJ97" s="3" t="s">
        <v>67</v>
      </c>
      <c r="AK97" s="3" t="s">
        <v>67</v>
      </c>
      <c r="AL97" s="3" t="s">
        <v>99</v>
      </c>
      <c r="AM97" s="3">
        <v>79496799</v>
      </c>
      <c r="AN97" s="3"/>
      <c r="AO97" s="3" t="s">
        <v>67</v>
      </c>
      <c r="AP97" s="3" t="s">
        <v>67</v>
      </c>
      <c r="AQ97" s="6" t="s">
        <v>810</v>
      </c>
      <c r="AR97" s="3">
        <v>240</v>
      </c>
      <c r="AS97" s="3" t="s">
        <v>103</v>
      </c>
      <c r="AT97" s="3">
        <v>0</v>
      </c>
      <c r="AU97" s="3" t="s">
        <v>104</v>
      </c>
      <c r="AV97" s="3">
        <f>1000000+32506667</f>
        <v>33506667</v>
      </c>
      <c r="AW97" s="3">
        <v>106</v>
      </c>
      <c r="AX97" s="4">
        <v>44576</v>
      </c>
      <c r="AY97" s="4">
        <v>44926</v>
      </c>
      <c r="AZ97" s="4" t="s">
        <v>67</v>
      </c>
      <c r="BA97" s="3">
        <v>56.66</v>
      </c>
      <c r="BB97" s="3">
        <v>56.66</v>
      </c>
      <c r="BC97" s="3">
        <v>56.66</v>
      </c>
      <c r="BD97" s="3">
        <v>56.66</v>
      </c>
      <c r="BE97" s="3" t="s">
        <v>67</v>
      </c>
    </row>
    <row r="98" spans="1:57" ht="15.75" thickBot="1" x14ac:dyDescent="0.3">
      <c r="A98" s="1">
        <v>88</v>
      </c>
      <c r="B98" t="s">
        <v>836</v>
      </c>
      <c r="C98" s="3" t="s">
        <v>69</v>
      </c>
      <c r="D98" s="3" t="s">
        <v>67</v>
      </c>
      <c r="E98" s="3">
        <v>133</v>
      </c>
      <c r="F98" s="4">
        <v>44574</v>
      </c>
      <c r="G98" s="3" t="s">
        <v>717</v>
      </c>
      <c r="H98" s="3">
        <v>88254135</v>
      </c>
      <c r="I98" s="3" t="s">
        <v>718</v>
      </c>
      <c r="J98" s="3" t="s">
        <v>94</v>
      </c>
      <c r="K98" s="3" t="s">
        <v>808</v>
      </c>
      <c r="L98" s="3" t="s">
        <v>83</v>
      </c>
      <c r="M98" s="3" t="s">
        <v>155</v>
      </c>
      <c r="N98" s="3" t="s">
        <v>67</v>
      </c>
      <c r="O98" s="2" t="s">
        <v>67</v>
      </c>
      <c r="P98" s="3">
        <v>80101706</v>
      </c>
      <c r="Q98" s="3">
        <v>26600000</v>
      </c>
      <c r="R98" s="3" t="s">
        <v>81</v>
      </c>
      <c r="S98" s="3"/>
      <c r="T98" s="3" t="s">
        <v>67</v>
      </c>
      <c r="U98" s="3" t="s">
        <v>74</v>
      </c>
      <c r="V98" s="3" t="s">
        <v>99</v>
      </c>
      <c r="W98" s="3">
        <v>1070020967</v>
      </c>
      <c r="X98" s="3"/>
      <c r="Y98" s="3" t="s">
        <v>146</v>
      </c>
      <c r="Z98" s="3" t="s">
        <v>67</v>
      </c>
      <c r="AA98" s="3" t="s">
        <v>811</v>
      </c>
      <c r="AB98" s="3" t="s">
        <v>76</v>
      </c>
      <c r="AC98" s="3" t="s">
        <v>200</v>
      </c>
      <c r="AD98" s="4">
        <v>44574</v>
      </c>
      <c r="AE98" s="3" t="s">
        <v>90</v>
      </c>
      <c r="AF98" s="3" t="s">
        <v>121</v>
      </c>
      <c r="AG98" s="3"/>
      <c r="AH98" s="3"/>
      <c r="AI98" s="3" t="s">
        <v>67</v>
      </c>
      <c r="AJ98" s="3" t="s">
        <v>67</v>
      </c>
      <c r="AK98" s="3" t="s">
        <v>67</v>
      </c>
      <c r="AL98" s="3" t="s">
        <v>99</v>
      </c>
      <c r="AM98" s="3">
        <v>41947758</v>
      </c>
      <c r="AN98" s="3"/>
      <c r="AO98" s="3" t="s">
        <v>67</v>
      </c>
      <c r="AP98" s="3" t="s">
        <v>67</v>
      </c>
      <c r="AQ98" s="6" t="s">
        <v>812</v>
      </c>
      <c r="AR98" s="3">
        <v>240</v>
      </c>
      <c r="AS98" s="3" t="s">
        <v>103</v>
      </c>
      <c r="AT98" s="3">
        <v>0</v>
      </c>
      <c r="AU98" s="3" t="s">
        <v>104</v>
      </c>
      <c r="AV98" s="3">
        <f>3000000+10240000</f>
        <v>13240000</v>
      </c>
      <c r="AW98" s="3">
        <v>97</v>
      </c>
      <c r="AX98" s="4">
        <v>44576</v>
      </c>
      <c r="AY98" s="4">
        <v>44915</v>
      </c>
      <c r="AZ98" s="4" t="s">
        <v>67</v>
      </c>
      <c r="BA98" s="3">
        <v>31.66</v>
      </c>
      <c r="BB98" s="3">
        <v>31.66</v>
      </c>
      <c r="BC98" s="3">
        <v>36.28</v>
      </c>
      <c r="BD98" s="3">
        <v>30.77</v>
      </c>
      <c r="BE98" s="3" t="s">
        <v>67</v>
      </c>
    </row>
    <row r="99" spans="1:57" ht="15.75" thickBot="1" x14ac:dyDescent="0.3">
      <c r="A99" s="1">
        <v>89</v>
      </c>
      <c r="B99" t="s">
        <v>837</v>
      </c>
      <c r="C99" s="3" t="s">
        <v>69</v>
      </c>
      <c r="D99" s="3" t="s">
        <v>67</v>
      </c>
      <c r="E99" s="3">
        <v>134</v>
      </c>
      <c r="F99" s="4">
        <v>44574</v>
      </c>
      <c r="G99" s="3" t="s">
        <v>717</v>
      </c>
      <c r="H99" s="3">
        <v>88254135</v>
      </c>
      <c r="I99" s="3" t="s">
        <v>718</v>
      </c>
      <c r="J99" s="3" t="s">
        <v>94</v>
      </c>
      <c r="K99" s="3" t="s">
        <v>808</v>
      </c>
      <c r="L99" s="3" t="s">
        <v>83</v>
      </c>
      <c r="M99" s="3" t="s">
        <v>155</v>
      </c>
      <c r="N99" s="3" t="s">
        <v>67</v>
      </c>
      <c r="O99" s="2" t="s">
        <v>67</v>
      </c>
      <c r="P99" s="3">
        <v>80101706</v>
      </c>
      <c r="Q99" s="3">
        <v>26600000</v>
      </c>
      <c r="R99" s="3" t="s">
        <v>81</v>
      </c>
      <c r="S99" s="3"/>
      <c r="T99" s="3" t="s">
        <v>67</v>
      </c>
      <c r="U99" s="3" t="s">
        <v>74</v>
      </c>
      <c r="V99" s="3" t="s">
        <v>99</v>
      </c>
      <c r="W99" s="3">
        <v>1022390247</v>
      </c>
      <c r="X99" s="3"/>
      <c r="Y99" s="3" t="s">
        <v>146</v>
      </c>
      <c r="Z99" s="3" t="s">
        <v>67</v>
      </c>
      <c r="AA99" s="3" t="s">
        <v>813</v>
      </c>
      <c r="AB99" s="3" t="s">
        <v>76</v>
      </c>
      <c r="AC99" s="3" t="s">
        <v>200</v>
      </c>
      <c r="AD99" s="4">
        <v>44574</v>
      </c>
      <c r="AE99" s="3" t="s">
        <v>90</v>
      </c>
      <c r="AF99" s="3" t="s">
        <v>121</v>
      </c>
      <c r="AG99" s="3"/>
      <c r="AH99" s="3"/>
      <c r="AI99" s="3" t="s">
        <v>67</v>
      </c>
      <c r="AJ99" s="3" t="s">
        <v>67</v>
      </c>
      <c r="AK99" s="3" t="s">
        <v>67</v>
      </c>
      <c r="AL99" s="3" t="s">
        <v>99</v>
      </c>
      <c r="AM99" s="3">
        <v>41947758</v>
      </c>
      <c r="AN99" s="3"/>
      <c r="AO99" s="3" t="s">
        <v>67</v>
      </c>
      <c r="AP99" s="3" t="s">
        <v>67</v>
      </c>
      <c r="AQ99" s="6" t="s">
        <v>812</v>
      </c>
      <c r="AR99" s="3">
        <v>240</v>
      </c>
      <c r="AS99" s="3" t="s">
        <v>103</v>
      </c>
      <c r="AT99" s="3">
        <v>0</v>
      </c>
      <c r="AU99" s="3" t="s">
        <v>104</v>
      </c>
      <c r="AV99" s="3">
        <f>3000000+10240000</f>
        <v>13240000</v>
      </c>
      <c r="AW99" s="3">
        <v>97</v>
      </c>
      <c r="AX99" s="4">
        <v>44576</v>
      </c>
      <c r="AY99" s="4">
        <v>44915</v>
      </c>
      <c r="AZ99" s="4" t="s">
        <v>67</v>
      </c>
      <c r="BA99" s="3">
        <v>31.66</v>
      </c>
      <c r="BB99" s="3">
        <v>31.66</v>
      </c>
      <c r="BC99" s="3">
        <v>36.28</v>
      </c>
      <c r="BD99" s="3">
        <v>30.77</v>
      </c>
      <c r="BE99" s="3" t="s">
        <v>67</v>
      </c>
    </row>
    <row r="100" spans="1:57" ht="15.75" thickBot="1" x14ac:dyDescent="0.3">
      <c r="A100" s="1">
        <v>90</v>
      </c>
      <c r="B100" t="s">
        <v>838</v>
      </c>
      <c r="C100" s="3" t="s">
        <v>69</v>
      </c>
      <c r="D100" s="3" t="s">
        <v>67</v>
      </c>
      <c r="E100" s="3">
        <v>186</v>
      </c>
      <c r="F100" s="4">
        <v>44574</v>
      </c>
      <c r="G100" s="3" t="s">
        <v>717</v>
      </c>
      <c r="H100" s="3">
        <v>88254135</v>
      </c>
      <c r="I100" s="3" t="s">
        <v>718</v>
      </c>
      <c r="J100" s="3" t="s">
        <v>94</v>
      </c>
      <c r="K100" s="3" t="s">
        <v>814</v>
      </c>
      <c r="L100" s="3" t="s">
        <v>83</v>
      </c>
      <c r="M100" s="3" t="s">
        <v>155</v>
      </c>
      <c r="N100" s="3" t="s">
        <v>67</v>
      </c>
      <c r="O100" s="2" t="s">
        <v>67</v>
      </c>
      <c r="P100" s="3">
        <v>80101706</v>
      </c>
      <c r="Q100" s="3">
        <v>26600000</v>
      </c>
      <c r="R100" s="3" t="s">
        <v>81</v>
      </c>
      <c r="S100" s="3"/>
      <c r="T100" s="3" t="s">
        <v>67</v>
      </c>
      <c r="U100" s="3" t="s">
        <v>74</v>
      </c>
      <c r="V100" s="3" t="s">
        <v>99</v>
      </c>
      <c r="W100" s="3">
        <v>1233501815</v>
      </c>
      <c r="X100" s="3"/>
      <c r="Y100" s="3" t="s">
        <v>146</v>
      </c>
      <c r="Z100" s="3" t="s">
        <v>67</v>
      </c>
      <c r="AA100" s="3" t="s">
        <v>815</v>
      </c>
      <c r="AB100" s="3" t="s">
        <v>76</v>
      </c>
      <c r="AC100" s="3" t="s">
        <v>200</v>
      </c>
      <c r="AD100" s="4">
        <v>44575</v>
      </c>
      <c r="AE100" s="3" t="s">
        <v>90</v>
      </c>
      <c r="AF100" s="3" t="s">
        <v>121</v>
      </c>
      <c r="AG100" s="3"/>
      <c r="AH100" s="3"/>
      <c r="AI100" s="3" t="s">
        <v>67</v>
      </c>
      <c r="AJ100" s="3" t="s">
        <v>67</v>
      </c>
      <c r="AK100" s="3" t="s">
        <v>67</v>
      </c>
      <c r="AL100" s="3" t="s">
        <v>99</v>
      </c>
      <c r="AM100" s="3">
        <v>41947758</v>
      </c>
      <c r="AN100" s="3"/>
      <c r="AO100" s="3" t="s">
        <v>67</v>
      </c>
      <c r="AP100" s="3" t="s">
        <v>67</v>
      </c>
      <c r="AQ100" s="6" t="s">
        <v>812</v>
      </c>
      <c r="AR100" s="3">
        <v>240</v>
      </c>
      <c r="AS100" s="3" t="s">
        <v>103</v>
      </c>
      <c r="AT100" s="3">
        <v>0</v>
      </c>
      <c r="AU100" s="3" t="s">
        <v>104</v>
      </c>
      <c r="AV100" s="3">
        <f>3000000+10240000</f>
        <v>13240000</v>
      </c>
      <c r="AW100" s="3">
        <v>95</v>
      </c>
      <c r="AX100" s="4">
        <v>44578</v>
      </c>
      <c r="AY100" s="4">
        <v>44917</v>
      </c>
      <c r="AZ100" s="4" t="s">
        <v>67</v>
      </c>
      <c r="BA100" s="3">
        <v>31.66</v>
      </c>
      <c r="BB100" s="3">
        <v>31.66</v>
      </c>
      <c r="BC100" s="3">
        <v>36.28</v>
      </c>
      <c r="BD100" s="3">
        <v>30.77</v>
      </c>
      <c r="BE100" s="3" t="s">
        <v>67</v>
      </c>
    </row>
    <row r="101" spans="1:57" ht="15.75" thickBot="1" x14ac:dyDescent="0.3">
      <c r="A101" s="1">
        <v>91</v>
      </c>
      <c r="B101" t="s">
        <v>839</v>
      </c>
      <c r="C101" s="3" t="s">
        <v>69</v>
      </c>
      <c r="D101" s="3" t="s">
        <v>67</v>
      </c>
      <c r="E101" s="6">
        <v>131</v>
      </c>
      <c r="F101" s="4">
        <v>44572</v>
      </c>
      <c r="G101" s="3" t="s">
        <v>717</v>
      </c>
      <c r="H101" s="3">
        <v>88254135</v>
      </c>
      <c r="I101" s="3" t="s">
        <v>718</v>
      </c>
      <c r="J101" s="3" t="s">
        <v>82</v>
      </c>
      <c r="K101" s="3" t="s">
        <v>816</v>
      </c>
      <c r="L101" s="3" t="s">
        <v>83</v>
      </c>
      <c r="M101" s="3" t="s">
        <v>155</v>
      </c>
      <c r="N101" s="3" t="s">
        <v>67</v>
      </c>
      <c r="O101" s="2" t="s">
        <v>67</v>
      </c>
      <c r="P101" s="3">
        <v>80101706</v>
      </c>
      <c r="Q101" s="3">
        <v>56000000</v>
      </c>
      <c r="R101" s="3" t="s">
        <v>81</v>
      </c>
      <c r="S101" s="3"/>
      <c r="T101" s="3" t="s">
        <v>67</v>
      </c>
      <c r="U101" s="3" t="s">
        <v>74</v>
      </c>
      <c r="V101" s="3" t="s">
        <v>99</v>
      </c>
      <c r="W101" s="3">
        <v>1136885084</v>
      </c>
      <c r="X101" s="3"/>
      <c r="Y101" s="3" t="s">
        <v>146</v>
      </c>
      <c r="Z101" s="3" t="s">
        <v>67</v>
      </c>
      <c r="AA101" s="3" t="s">
        <v>817</v>
      </c>
      <c r="AB101" s="3" t="s">
        <v>76</v>
      </c>
      <c r="AC101" s="3" t="s">
        <v>200</v>
      </c>
      <c r="AD101" s="4">
        <v>44572</v>
      </c>
      <c r="AE101" s="3" t="s">
        <v>90</v>
      </c>
      <c r="AF101" s="3" t="s">
        <v>121</v>
      </c>
      <c r="AG101" s="3"/>
      <c r="AH101" s="3"/>
      <c r="AI101" s="3" t="s">
        <v>67</v>
      </c>
      <c r="AJ101" s="3" t="s">
        <v>67</v>
      </c>
      <c r="AK101" s="3" t="s">
        <v>67</v>
      </c>
      <c r="AL101" s="3" t="s">
        <v>99</v>
      </c>
      <c r="AM101" s="3">
        <v>41947758</v>
      </c>
      <c r="AN101" s="3"/>
      <c r="AO101" s="3" t="s">
        <v>67</v>
      </c>
      <c r="AP101" s="3" t="s">
        <v>67</v>
      </c>
      <c r="AQ101" s="6" t="s">
        <v>812</v>
      </c>
      <c r="AR101" s="3">
        <v>240</v>
      </c>
      <c r="AS101" s="3" t="s">
        <v>103</v>
      </c>
      <c r="AT101" s="3">
        <v>0</v>
      </c>
      <c r="AU101" s="3" t="s">
        <v>104</v>
      </c>
      <c r="AV101" s="3">
        <v>24733334</v>
      </c>
      <c r="AW101" s="3">
        <v>104</v>
      </c>
      <c r="AX101" s="4">
        <v>44578</v>
      </c>
      <c r="AY101" s="4">
        <v>44926</v>
      </c>
      <c r="AZ101" s="4" t="s">
        <v>67</v>
      </c>
      <c r="BA101" s="3">
        <v>12.5</v>
      </c>
      <c r="BB101" s="3">
        <v>12.5</v>
      </c>
      <c r="BC101" s="3">
        <v>12.5</v>
      </c>
      <c r="BD101" s="3">
        <v>12.5</v>
      </c>
      <c r="BE101" s="3" t="s">
        <v>67</v>
      </c>
    </row>
    <row r="102" spans="1:57" ht="15.75" thickBot="1" x14ac:dyDescent="0.3">
      <c r="A102" s="1">
        <v>92</v>
      </c>
      <c r="B102" t="s">
        <v>840</v>
      </c>
      <c r="C102" s="3" t="s">
        <v>69</v>
      </c>
      <c r="D102" s="3" t="s">
        <v>67</v>
      </c>
      <c r="E102" s="6">
        <v>190</v>
      </c>
      <c r="F102" s="4">
        <v>44574</v>
      </c>
      <c r="G102" s="3" t="s">
        <v>717</v>
      </c>
      <c r="H102" s="3">
        <v>88254135</v>
      </c>
      <c r="I102" s="3" t="s">
        <v>718</v>
      </c>
      <c r="J102" s="3" t="s">
        <v>82</v>
      </c>
      <c r="K102" s="3" t="s">
        <v>808</v>
      </c>
      <c r="L102" s="3" t="s">
        <v>83</v>
      </c>
      <c r="M102" s="3" t="s">
        <v>155</v>
      </c>
      <c r="N102" s="3" t="s">
        <v>67</v>
      </c>
      <c r="O102" s="2" t="s">
        <v>67</v>
      </c>
      <c r="P102" s="3">
        <v>80101706</v>
      </c>
      <c r="Q102" s="3">
        <v>89000000</v>
      </c>
      <c r="R102" s="3" t="s">
        <v>81</v>
      </c>
      <c r="S102" s="3"/>
      <c r="T102" s="3" t="s">
        <v>67</v>
      </c>
      <c r="U102" s="3" t="s">
        <v>74</v>
      </c>
      <c r="V102" s="3" t="s">
        <v>99</v>
      </c>
      <c r="W102" s="3">
        <v>18494026</v>
      </c>
      <c r="X102" s="3"/>
      <c r="Y102" s="3" t="s">
        <v>146</v>
      </c>
      <c r="Z102" s="3" t="s">
        <v>67</v>
      </c>
      <c r="AA102" s="3" t="s">
        <v>818</v>
      </c>
      <c r="AB102" s="3" t="s">
        <v>76</v>
      </c>
      <c r="AC102" s="3" t="s">
        <v>200</v>
      </c>
      <c r="AD102" s="4">
        <v>44574</v>
      </c>
      <c r="AE102" s="3" t="s">
        <v>90</v>
      </c>
      <c r="AF102" s="3" t="s">
        <v>121</v>
      </c>
      <c r="AG102" s="3"/>
      <c r="AH102" s="3"/>
      <c r="AI102" s="3" t="s">
        <v>67</v>
      </c>
      <c r="AJ102" s="3" t="s">
        <v>67</v>
      </c>
      <c r="AK102" s="3" t="s">
        <v>67</v>
      </c>
      <c r="AL102" s="3" t="s">
        <v>99</v>
      </c>
      <c r="AM102" s="3">
        <v>79496799</v>
      </c>
      <c r="AN102" s="3"/>
      <c r="AO102" s="3" t="s">
        <v>67</v>
      </c>
      <c r="AP102" s="3" t="s">
        <v>67</v>
      </c>
      <c r="AQ102" s="6" t="s">
        <v>810</v>
      </c>
      <c r="AR102" s="3">
        <v>240</v>
      </c>
      <c r="AS102" s="3" t="s">
        <v>103</v>
      </c>
      <c r="AT102" s="3">
        <v>0</v>
      </c>
      <c r="AU102" s="3" t="s">
        <v>104</v>
      </c>
      <c r="AV102" s="3">
        <v>37100000</v>
      </c>
      <c r="AW102" s="3">
        <v>106</v>
      </c>
      <c r="AX102" s="4">
        <v>44576</v>
      </c>
      <c r="AY102" s="4">
        <v>44926</v>
      </c>
      <c r="AZ102" s="4" t="s">
        <v>67</v>
      </c>
      <c r="BA102" s="3">
        <v>12.5</v>
      </c>
      <c r="BB102" s="3">
        <v>12.5</v>
      </c>
      <c r="BC102" s="3">
        <v>12.5</v>
      </c>
      <c r="BD102" s="3">
        <v>12.5</v>
      </c>
      <c r="BE102" s="3" t="s">
        <v>67</v>
      </c>
    </row>
    <row r="103" spans="1:57" ht="15.75" thickBot="1" x14ac:dyDescent="0.3">
      <c r="A103" s="1">
        <v>93</v>
      </c>
      <c r="B103" t="s">
        <v>841</v>
      </c>
      <c r="C103" s="3" t="s">
        <v>69</v>
      </c>
      <c r="D103" s="3" t="s">
        <v>67</v>
      </c>
      <c r="E103" s="6">
        <v>132</v>
      </c>
      <c r="F103" s="4">
        <v>44572</v>
      </c>
      <c r="G103" s="3" t="s">
        <v>717</v>
      </c>
      <c r="H103" s="3">
        <v>88254135</v>
      </c>
      <c r="I103" s="3" t="s">
        <v>718</v>
      </c>
      <c r="J103" s="3" t="s">
        <v>82</v>
      </c>
      <c r="K103" s="3" t="s">
        <v>808</v>
      </c>
      <c r="L103" s="3" t="s">
        <v>83</v>
      </c>
      <c r="M103" s="3" t="s">
        <v>155</v>
      </c>
      <c r="N103" s="3" t="s">
        <v>67</v>
      </c>
      <c r="O103" s="2" t="s">
        <v>67</v>
      </c>
      <c r="P103" s="3">
        <v>80101706</v>
      </c>
      <c r="Q103" s="3">
        <v>39400000</v>
      </c>
      <c r="R103" s="3" t="s">
        <v>81</v>
      </c>
      <c r="S103" s="3"/>
      <c r="T103" s="3" t="s">
        <v>67</v>
      </c>
      <c r="U103" s="3" t="s">
        <v>74</v>
      </c>
      <c r="V103" s="3" t="s">
        <v>99</v>
      </c>
      <c r="W103" s="3">
        <v>80857305</v>
      </c>
      <c r="X103" s="3"/>
      <c r="Y103" s="3" t="s">
        <v>146</v>
      </c>
      <c r="Z103" s="3" t="s">
        <v>67</v>
      </c>
      <c r="AA103" s="3" t="s">
        <v>819</v>
      </c>
      <c r="AB103" s="3" t="s">
        <v>76</v>
      </c>
      <c r="AC103" s="3" t="s">
        <v>200</v>
      </c>
      <c r="AD103" s="4">
        <v>44574</v>
      </c>
      <c r="AE103" s="3" t="s">
        <v>90</v>
      </c>
      <c r="AF103" s="3" t="s">
        <v>121</v>
      </c>
      <c r="AG103" s="3"/>
      <c r="AH103" s="3"/>
      <c r="AI103" s="3" t="s">
        <v>67</v>
      </c>
      <c r="AJ103" s="3" t="s">
        <v>67</v>
      </c>
      <c r="AK103" s="3" t="s">
        <v>67</v>
      </c>
      <c r="AL103" s="3" t="s">
        <v>99</v>
      </c>
      <c r="AM103" s="3">
        <v>79496799</v>
      </c>
      <c r="AN103" s="3"/>
      <c r="AO103" s="3" t="s">
        <v>67</v>
      </c>
      <c r="AP103" s="3" t="s">
        <v>67</v>
      </c>
      <c r="AQ103" s="6" t="s">
        <v>810</v>
      </c>
      <c r="AR103" s="3">
        <v>240</v>
      </c>
      <c r="AS103" s="3" t="s">
        <v>103</v>
      </c>
      <c r="AT103" s="3">
        <v>0</v>
      </c>
      <c r="AU103" s="3" t="s">
        <v>104</v>
      </c>
      <c r="AV103" s="3">
        <v>17960000</v>
      </c>
      <c r="AW103" s="3">
        <v>106</v>
      </c>
      <c r="AX103" s="4">
        <v>44576</v>
      </c>
      <c r="AY103" s="4">
        <v>44926</v>
      </c>
      <c r="AZ103" s="4" t="s">
        <v>67</v>
      </c>
      <c r="BA103" s="3">
        <v>12.5</v>
      </c>
      <c r="BB103" s="3">
        <v>12.5</v>
      </c>
      <c r="BC103" s="3">
        <v>12.5</v>
      </c>
      <c r="BD103" s="3">
        <v>12.5</v>
      </c>
      <c r="BE103" s="3" t="s">
        <v>67</v>
      </c>
    </row>
    <row r="104" spans="1:57" ht="15.75" thickBot="1" x14ac:dyDescent="0.3">
      <c r="A104" s="1">
        <v>94</v>
      </c>
      <c r="B104" t="s">
        <v>842</v>
      </c>
      <c r="C104" s="3" t="s">
        <v>69</v>
      </c>
      <c r="D104" s="3" t="s">
        <v>67</v>
      </c>
      <c r="E104" s="6">
        <v>138</v>
      </c>
      <c r="F104" s="4">
        <v>44574</v>
      </c>
      <c r="G104" s="3" t="s">
        <v>717</v>
      </c>
      <c r="H104" s="3">
        <v>88254135</v>
      </c>
      <c r="I104" s="3" t="s">
        <v>718</v>
      </c>
      <c r="J104" s="3" t="s">
        <v>82</v>
      </c>
      <c r="K104" s="3" t="s">
        <v>808</v>
      </c>
      <c r="L104" s="3" t="s">
        <v>83</v>
      </c>
      <c r="M104" s="3" t="s">
        <v>155</v>
      </c>
      <c r="N104" s="3" t="s">
        <v>67</v>
      </c>
      <c r="O104" s="2" t="s">
        <v>67</v>
      </c>
      <c r="P104" s="3">
        <v>80101706</v>
      </c>
      <c r="Q104" s="3">
        <v>68800000</v>
      </c>
      <c r="R104" s="3" t="s">
        <v>81</v>
      </c>
      <c r="S104" s="3"/>
      <c r="T104" s="3" t="s">
        <v>67</v>
      </c>
      <c r="U104" s="3" t="s">
        <v>74</v>
      </c>
      <c r="V104" s="3" t="s">
        <v>99</v>
      </c>
      <c r="W104" s="3">
        <v>19145193</v>
      </c>
      <c r="X104" s="3"/>
      <c r="Y104" s="3" t="s">
        <v>146</v>
      </c>
      <c r="Z104" s="3" t="s">
        <v>67</v>
      </c>
      <c r="AA104" s="3" t="s">
        <v>820</v>
      </c>
      <c r="AB104" s="3" t="s">
        <v>76</v>
      </c>
      <c r="AC104" s="3" t="s">
        <v>200</v>
      </c>
      <c r="AD104" s="4">
        <v>44573</v>
      </c>
      <c r="AE104" s="3" t="s">
        <v>90</v>
      </c>
      <c r="AF104" s="3" t="s">
        <v>121</v>
      </c>
      <c r="AG104" s="3"/>
      <c r="AH104" s="3"/>
      <c r="AI104" s="3" t="s">
        <v>67</v>
      </c>
      <c r="AJ104" s="3" t="s">
        <v>67</v>
      </c>
      <c r="AK104" s="3" t="s">
        <v>67</v>
      </c>
      <c r="AL104" s="3" t="s">
        <v>99</v>
      </c>
      <c r="AM104" s="3">
        <v>79496799</v>
      </c>
      <c r="AN104" s="3"/>
      <c r="AO104" s="3" t="s">
        <v>67</v>
      </c>
      <c r="AP104" s="3" t="s">
        <v>67</v>
      </c>
      <c r="AQ104" s="6" t="s">
        <v>810</v>
      </c>
      <c r="AR104" s="3">
        <v>240</v>
      </c>
      <c r="AS104" s="3" t="s">
        <v>103</v>
      </c>
      <c r="AT104" s="3">
        <v>0</v>
      </c>
      <c r="AU104" s="3" t="s">
        <v>104</v>
      </c>
      <c r="AV104" s="3">
        <v>30386667</v>
      </c>
      <c r="AW104" s="3">
        <v>106</v>
      </c>
      <c r="AX104" s="4">
        <v>44576</v>
      </c>
      <c r="AY104" s="4">
        <v>44926</v>
      </c>
      <c r="AZ104" s="4" t="s">
        <v>67</v>
      </c>
      <c r="BA104" s="3">
        <v>12.5</v>
      </c>
      <c r="BB104" s="3">
        <v>12.5</v>
      </c>
      <c r="BC104" s="3">
        <v>12.5</v>
      </c>
      <c r="BD104" s="3">
        <v>12.5</v>
      </c>
      <c r="BE104" s="3" t="s">
        <v>67</v>
      </c>
    </row>
    <row r="105" spans="1:57" ht="15.75" thickBot="1" x14ac:dyDescent="0.3">
      <c r="A105" s="1">
        <v>95</v>
      </c>
      <c r="B105" t="s">
        <v>843</v>
      </c>
      <c r="C105" s="3" t="s">
        <v>69</v>
      </c>
      <c r="D105" s="3" t="s">
        <v>67</v>
      </c>
      <c r="E105" s="6">
        <v>155</v>
      </c>
      <c r="F105" s="4">
        <v>44572</v>
      </c>
      <c r="G105" s="3" t="s">
        <v>717</v>
      </c>
      <c r="H105" s="3">
        <v>88254135</v>
      </c>
      <c r="I105" s="3" t="s">
        <v>718</v>
      </c>
      <c r="J105" s="3" t="s">
        <v>82</v>
      </c>
      <c r="K105" s="3" t="s">
        <v>821</v>
      </c>
      <c r="L105" s="3" t="s">
        <v>83</v>
      </c>
      <c r="M105" s="3" t="s">
        <v>155</v>
      </c>
      <c r="N105" s="3" t="s">
        <v>67</v>
      </c>
      <c r="O105" s="2" t="s">
        <v>67</v>
      </c>
      <c r="P105" s="3">
        <v>80101706</v>
      </c>
      <c r="Q105" s="3">
        <v>49600000</v>
      </c>
      <c r="R105" s="3" t="s">
        <v>81</v>
      </c>
      <c r="S105" s="3"/>
      <c r="T105" s="3" t="s">
        <v>67</v>
      </c>
      <c r="U105" s="3" t="s">
        <v>74</v>
      </c>
      <c r="V105" s="3" t="s">
        <v>99</v>
      </c>
      <c r="W105" s="3">
        <v>1098750227</v>
      </c>
      <c r="X105" s="3"/>
      <c r="Y105" s="3" t="s">
        <v>146</v>
      </c>
      <c r="Z105" s="3" t="s">
        <v>67</v>
      </c>
      <c r="AA105" s="3" t="s">
        <v>822</v>
      </c>
      <c r="AB105" s="3" t="s">
        <v>76</v>
      </c>
      <c r="AC105" s="3" t="s">
        <v>200</v>
      </c>
      <c r="AD105" s="4">
        <v>44572</v>
      </c>
      <c r="AE105" s="3" t="s">
        <v>90</v>
      </c>
      <c r="AF105" s="3" t="s">
        <v>121</v>
      </c>
      <c r="AG105" s="3"/>
      <c r="AH105" s="3"/>
      <c r="AI105" s="3" t="s">
        <v>67</v>
      </c>
      <c r="AJ105" s="3" t="s">
        <v>67</v>
      </c>
      <c r="AK105" s="3" t="s">
        <v>67</v>
      </c>
      <c r="AL105" s="3" t="s">
        <v>99</v>
      </c>
      <c r="AM105" s="3">
        <v>41947758</v>
      </c>
      <c r="AN105" s="3"/>
      <c r="AO105" s="3" t="s">
        <v>67</v>
      </c>
      <c r="AP105" s="3" t="s">
        <v>67</v>
      </c>
      <c r="AQ105" s="6" t="s">
        <v>812</v>
      </c>
      <c r="AR105" s="3">
        <v>240</v>
      </c>
      <c r="AS105" s="3" t="s">
        <v>103</v>
      </c>
      <c r="AT105" s="3">
        <v>0</v>
      </c>
      <c r="AU105" s="3" t="s">
        <v>104</v>
      </c>
      <c r="AV105" s="3">
        <v>21906667</v>
      </c>
      <c r="AW105" s="3">
        <v>106</v>
      </c>
      <c r="AX105" s="4">
        <v>44576</v>
      </c>
      <c r="AY105" s="4">
        <v>44926</v>
      </c>
      <c r="AZ105" s="4" t="s">
        <v>67</v>
      </c>
      <c r="BA105" s="3">
        <v>12.5</v>
      </c>
      <c r="BB105" s="3">
        <v>12.5</v>
      </c>
      <c r="BC105" s="3">
        <v>12.5</v>
      </c>
      <c r="BD105" s="3">
        <v>12.5</v>
      </c>
      <c r="BE105" s="3" t="s">
        <v>67</v>
      </c>
    </row>
    <row r="106" spans="1:57" ht="15.75" thickBot="1" x14ac:dyDescent="0.3">
      <c r="A106" s="1">
        <v>96</v>
      </c>
      <c r="B106" t="s">
        <v>844</v>
      </c>
      <c r="C106" s="3" t="s">
        <v>69</v>
      </c>
      <c r="D106" s="3" t="s">
        <v>67</v>
      </c>
      <c r="E106" s="6">
        <v>142</v>
      </c>
      <c r="F106" s="4">
        <v>44572</v>
      </c>
      <c r="G106" s="3" t="s">
        <v>717</v>
      </c>
      <c r="H106" s="3">
        <v>88254135</v>
      </c>
      <c r="I106" s="3" t="s">
        <v>718</v>
      </c>
      <c r="J106" s="3" t="s">
        <v>82</v>
      </c>
      <c r="K106" s="3" t="s">
        <v>823</v>
      </c>
      <c r="L106" s="3" t="s">
        <v>83</v>
      </c>
      <c r="M106" s="3" t="s">
        <v>155</v>
      </c>
      <c r="N106" s="3" t="s">
        <v>67</v>
      </c>
      <c r="O106" s="2" t="s">
        <v>67</v>
      </c>
      <c r="P106" s="3">
        <v>80101706</v>
      </c>
      <c r="Q106" s="3">
        <v>64000000</v>
      </c>
      <c r="R106" s="3" t="s">
        <v>81</v>
      </c>
      <c r="S106" s="3"/>
      <c r="T106" s="3" t="s">
        <v>67</v>
      </c>
      <c r="U106" s="3" t="s">
        <v>74</v>
      </c>
      <c r="V106" s="3" t="s">
        <v>99</v>
      </c>
      <c r="W106" s="3">
        <v>19348516</v>
      </c>
      <c r="X106" s="3"/>
      <c r="Y106" s="3" t="s">
        <v>146</v>
      </c>
      <c r="Z106" s="3" t="s">
        <v>67</v>
      </c>
      <c r="AA106" s="3" t="s">
        <v>824</v>
      </c>
      <c r="AB106" s="3" t="s">
        <v>76</v>
      </c>
      <c r="AC106" s="3" t="s">
        <v>200</v>
      </c>
      <c r="AD106" s="4">
        <v>44574</v>
      </c>
      <c r="AE106" s="3" t="s">
        <v>90</v>
      </c>
      <c r="AF106" s="3" t="s">
        <v>121</v>
      </c>
      <c r="AG106" s="3"/>
      <c r="AH106" s="3"/>
      <c r="AI106" s="3" t="s">
        <v>67</v>
      </c>
      <c r="AJ106" s="3" t="s">
        <v>67</v>
      </c>
      <c r="AK106" s="3" t="s">
        <v>67</v>
      </c>
      <c r="AL106" s="3" t="s">
        <v>99</v>
      </c>
      <c r="AM106" s="3">
        <v>79496799</v>
      </c>
      <c r="AN106" s="3"/>
      <c r="AO106" s="3" t="s">
        <v>67</v>
      </c>
      <c r="AP106" s="3" t="s">
        <v>67</v>
      </c>
      <c r="AQ106" s="3" t="s">
        <v>810</v>
      </c>
      <c r="AR106" s="3">
        <v>240</v>
      </c>
      <c r="AS106" s="3" t="s">
        <v>103</v>
      </c>
      <c r="AT106" s="3">
        <v>0</v>
      </c>
      <c r="AU106" s="3" t="s">
        <v>104</v>
      </c>
      <c r="AV106" s="3">
        <v>26500000</v>
      </c>
      <c r="AW106" s="3">
        <v>106</v>
      </c>
      <c r="AX106" s="4">
        <v>44576</v>
      </c>
      <c r="AY106" s="4">
        <v>44926</v>
      </c>
      <c r="AZ106" s="4" t="s">
        <v>67</v>
      </c>
      <c r="BA106" s="3">
        <v>12.5</v>
      </c>
      <c r="BB106" s="3">
        <v>12.5</v>
      </c>
      <c r="BC106" s="3">
        <v>12.5</v>
      </c>
      <c r="BD106" s="3">
        <v>12.5</v>
      </c>
      <c r="BE106" s="3" t="s">
        <v>67</v>
      </c>
    </row>
    <row r="107" spans="1:57" ht="15.75" thickBot="1" x14ac:dyDescent="0.3">
      <c r="A107" s="1">
        <v>97</v>
      </c>
      <c r="B107" t="s">
        <v>845</v>
      </c>
      <c r="C107" s="3" t="s">
        <v>69</v>
      </c>
      <c r="D107" s="3" t="s">
        <v>67</v>
      </c>
      <c r="E107" s="6">
        <v>184</v>
      </c>
      <c r="F107" s="4">
        <v>44574</v>
      </c>
      <c r="G107" s="3" t="s">
        <v>717</v>
      </c>
      <c r="H107" s="3">
        <v>88254135</v>
      </c>
      <c r="I107" s="3" t="s">
        <v>718</v>
      </c>
      <c r="J107" s="3" t="s">
        <v>82</v>
      </c>
      <c r="K107" s="3" t="s">
        <v>823</v>
      </c>
      <c r="L107" s="3" t="s">
        <v>83</v>
      </c>
      <c r="M107" s="3" t="s">
        <v>155</v>
      </c>
      <c r="N107" s="3" t="s">
        <v>67</v>
      </c>
      <c r="O107" s="2" t="s">
        <v>67</v>
      </c>
      <c r="P107" s="3">
        <v>80101706</v>
      </c>
      <c r="Q107" s="3">
        <v>45000000</v>
      </c>
      <c r="R107" s="3" t="s">
        <v>81</v>
      </c>
      <c r="S107" s="3"/>
      <c r="T107" s="3" t="s">
        <v>67</v>
      </c>
      <c r="U107" s="3" t="s">
        <v>74</v>
      </c>
      <c r="V107" s="3" t="s">
        <v>99</v>
      </c>
      <c r="W107" s="3">
        <v>1002393030</v>
      </c>
      <c r="X107" s="3"/>
      <c r="Y107" s="3" t="s">
        <v>146</v>
      </c>
      <c r="Z107" s="3" t="s">
        <v>67</v>
      </c>
      <c r="AA107" s="3" t="s">
        <v>825</v>
      </c>
      <c r="AB107" s="3" t="s">
        <v>76</v>
      </c>
      <c r="AC107" s="3" t="s">
        <v>200</v>
      </c>
      <c r="AD107" s="4">
        <v>44574</v>
      </c>
      <c r="AE107" s="3" t="s">
        <v>90</v>
      </c>
      <c r="AF107" s="3" t="s">
        <v>121</v>
      </c>
      <c r="AG107" s="3"/>
      <c r="AH107" s="3"/>
      <c r="AI107" s="3" t="s">
        <v>67</v>
      </c>
      <c r="AJ107" s="3" t="s">
        <v>67</v>
      </c>
      <c r="AK107" s="3" t="s">
        <v>67</v>
      </c>
      <c r="AL107" s="3" t="s">
        <v>99</v>
      </c>
      <c r="AM107" s="3">
        <v>79496799</v>
      </c>
      <c r="AN107" s="3"/>
      <c r="AO107" s="3" t="s">
        <v>67</v>
      </c>
      <c r="AP107" s="3" t="s">
        <v>67</v>
      </c>
      <c r="AQ107" s="3" t="s">
        <v>810</v>
      </c>
      <c r="AR107" s="3">
        <v>240</v>
      </c>
      <c r="AS107" s="3" t="s">
        <v>103</v>
      </c>
      <c r="AT107" s="3">
        <v>0</v>
      </c>
      <c r="AU107" s="3" t="s">
        <v>104</v>
      </c>
      <c r="AV107" s="3">
        <v>19433334</v>
      </c>
      <c r="AW107" s="3">
        <v>106</v>
      </c>
      <c r="AX107" s="4">
        <v>44576</v>
      </c>
      <c r="AY107" s="4">
        <v>44926</v>
      </c>
      <c r="AZ107" s="4" t="s">
        <v>67</v>
      </c>
      <c r="BA107" s="3">
        <v>12.5</v>
      </c>
      <c r="BB107" s="3">
        <v>12.5</v>
      </c>
      <c r="BC107" s="3">
        <v>12.5</v>
      </c>
      <c r="BD107" s="3">
        <v>12.5</v>
      </c>
      <c r="BE107" s="3" t="s">
        <v>67</v>
      </c>
    </row>
    <row r="108" spans="1:57" ht="15.75" thickBot="1" x14ac:dyDescent="0.3">
      <c r="A108" s="1">
        <v>98</v>
      </c>
      <c r="B108" t="s">
        <v>846</v>
      </c>
      <c r="C108" s="3" t="s">
        <v>69</v>
      </c>
      <c r="D108" s="3" t="s">
        <v>67</v>
      </c>
      <c r="E108" s="6">
        <v>188</v>
      </c>
      <c r="F108" s="4">
        <v>44574</v>
      </c>
      <c r="G108" s="3" t="s">
        <v>717</v>
      </c>
      <c r="H108" s="3">
        <v>88254135</v>
      </c>
      <c r="I108" s="3" t="s">
        <v>718</v>
      </c>
      <c r="J108" s="3" t="s">
        <v>82</v>
      </c>
      <c r="K108" s="3" t="s">
        <v>823</v>
      </c>
      <c r="L108" s="3" t="s">
        <v>83</v>
      </c>
      <c r="M108" s="3" t="s">
        <v>155</v>
      </c>
      <c r="N108" s="3" t="s">
        <v>67</v>
      </c>
      <c r="O108" s="2" t="s">
        <v>67</v>
      </c>
      <c r="P108" s="3">
        <v>80101706</v>
      </c>
      <c r="Q108" s="3">
        <v>62600000</v>
      </c>
      <c r="R108" s="3" t="s">
        <v>81</v>
      </c>
      <c r="S108" s="3"/>
      <c r="T108" s="3" t="s">
        <v>67</v>
      </c>
      <c r="U108" s="3" t="s">
        <v>74</v>
      </c>
      <c r="V108" s="3" t="s">
        <v>99</v>
      </c>
      <c r="W108" s="3">
        <v>80757284</v>
      </c>
      <c r="X108" s="3"/>
      <c r="Y108" s="3" t="s">
        <v>146</v>
      </c>
      <c r="Z108" s="3" t="s">
        <v>67</v>
      </c>
      <c r="AA108" s="3" t="s">
        <v>826</v>
      </c>
      <c r="AB108" s="3" t="s">
        <v>76</v>
      </c>
      <c r="AC108" s="3" t="s">
        <v>200</v>
      </c>
      <c r="AD108" s="4">
        <v>44574</v>
      </c>
      <c r="AE108" s="3" t="s">
        <v>90</v>
      </c>
      <c r="AF108" s="3" t="s">
        <v>121</v>
      </c>
      <c r="AG108" s="3"/>
      <c r="AH108" s="3"/>
      <c r="AI108" s="3" t="s">
        <v>67</v>
      </c>
      <c r="AJ108" s="3" t="s">
        <v>67</v>
      </c>
      <c r="AK108" s="3" t="s">
        <v>67</v>
      </c>
      <c r="AL108" s="3" t="s">
        <v>99</v>
      </c>
      <c r="AM108" s="3">
        <v>79496799</v>
      </c>
      <c r="AN108" s="3"/>
      <c r="AO108" s="3" t="s">
        <v>67</v>
      </c>
      <c r="AP108" s="3" t="s">
        <v>67</v>
      </c>
      <c r="AQ108" s="3" t="s">
        <v>810</v>
      </c>
      <c r="AR108" s="3">
        <v>240</v>
      </c>
      <c r="AS108" s="3" t="s">
        <v>103</v>
      </c>
      <c r="AT108" s="3">
        <v>0</v>
      </c>
      <c r="AU108" s="3" t="s">
        <v>104</v>
      </c>
      <c r="AV108" s="3">
        <v>25440000</v>
      </c>
      <c r="AW108" s="3">
        <v>106</v>
      </c>
      <c r="AX108" s="4">
        <v>44576</v>
      </c>
      <c r="AY108" s="4">
        <v>44926</v>
      </c>
      <c r="AZ108" s="4" t="s">
        <v>67</v>
      </c>
      <c r="BA108" s="3">
        <v>12.5</v>
      </c>
      <c r="BB108" s="3">
        <v>12.5</v>
      </c>
      <c r="BC108" s="3">
        <v>12.5</v>
      </c>
      <c r="BD108" s="3">
        <v>12.5</v>
      </c>
      <c r="BE108" s="3" t="s">
        <v>67</v>
      </c>
    </row>
    <row r="109" spans="1:57" ht="15.75" thickBot="1" x14ac:dyDescent="0.3">
      <c r="A109" s="1">
        <v>99</v>
      </c>
      <c r="B109" t="s">
        <v>847</v>
      </c>
      <c r="C109" s="3" t="s">
        <v>69</v>
      </c>
      <c r="D109" s="3" t="s">
        <v>67</v>
      </c>
      <c r="E109" s="6">
        <v>226</v>
      </c>
      <c r="F109" s="4">
        <v>44574</v>
      </c>
      <c r="G109" s="3" t="s">
        <v>717</v>
      </c>
      <c r="H109" s="3">
        <v>88254135</v>
      </c>
      <c r="I109" s="3" t="s">
        <v>718</v>
      </c>
      <c r="J109" s="3" t="s">
        <v>82</v>
      </c>
      <c r="K109" s="3" t="s">
        <v>823</v>
      </c>
      <c r="L109" s="3" t="s">
        <v>83</v>
      </c>
      <c r="M109" s="3" t="s">
        <v>155</v>
      </c>
      <c r="N109" s="3" t="s">
        <v>67</v>
      </c>
      <c r="O109" s="2" t="s">
        <v>67</v>
      </c>
      <c r="P109" s="3">
        <v>80101706</v>
      </c>
      <c r="Q109" s="3">
        <v>60200000</v>
      </c>
      <c r="R109" s="3" t="s">
        <v>81</v>
      </c>
      <c r="S109" s="3"/>
      <c r="T109" s="3" t="s">
        <v>67</v>
      </c>
      <c r="U109" s="3" t="s">
        <v>74</v>
      </c>
      <c r="V109" s="3" t="s">
        <v>99</v>
      </c>
      <c r="W109" s="3">
        <v>9525976</v>
      </c>
      <c r="X109" s="3"/>
      <c r="Y109" s="3" t="s">
        <v>146</v>
      </c>
      <c r="Z109" s="3" t="s">
        <v>67</v>
      </c>
      <c r="AA109" s="3" t="s">
        <v>827</v>
      </c>
      <c r="AB109" s="3" t="s">
        <v>76</v>
      </c>
      <c r="AC109" s="3" t="s">
        <v>200</v>
      </c>
      <c r="AD109" s="4">
        <v>44574</v>
      </c>
      <c r="AE109" s="3" t="s">
        <v>90</v>
      </c>
      <c r="AF109" s="3" t="s">
        <v>121</v>
      </c>
      <c r="AG109" s="3"/>
      <c r="AH109" s="3"/>
      <c r="AI109" s="3" t="s">
        <v>67</v>
      </c>
      <c r="AJ109" s="3" t="s">
        <v>67</v>
      </c>
      <c r="AK109" s="3" t="s">
        <v>67</v>
      </c>
      <c r="AL109" s="3" t="s">
        <v>99</v>
      </c>
      <c r="AM109" s="3">
        <v>79496799</v>
      </c>
      <c r="AN109" s="3"/>
      <c r="AO109" s="3" t="s">
        <v>67</v>
      </c>
      <c r="AP109" s="3" t="s">
        <v>67</v>
      </c>
      <c r="AQ109" s="3" t="s">
        <v>810</v>
      </c>
      <c r="AR109" s="3">
        <v>240</v>
      </c>
      <c r="AS109" s="3" t="s">
        <v>103</v>
      </c>
      <c r="AT109" s="3">
        <v>0</v>
      </c>
      <c r="AU109" s="3" t="s">
        <v>104</v>
      </c>
      <c r="AV109" s="3">
        <v>24610000</v>
      </c>
      <c r="AW109" s="3">
        <v>107</v>
      </c>
      <c r="AX109" s="4">
        <v>44575</v>
      </c>
      <c r="AY109" s="4">
        <v>44926</v>
      </c>
      <c r="AZ109" s="4" t="s">
        <v>67</v>
      </c>
      <c r="BA109" s="3">
        <v>12.5</v>
      </c>
      <c r="BB109" s="3">
        <v>12.5</v>
      </c>
      <c r="BC109" s="3">
        <v>12.5</v>
      </c>
      <c r="BD109" s="3">
        <v>12.5</v>
      </c>
      <c r="BE109" s="3" t="s">
        <v>67</v>
      </c>
    </row>
    <row r="110" spans="1:57" ht="15.75" thickBot="1" x14ac:dyDescent="0.3">
      <c r="A110" s="1">
        <v>100</v>
      </c>
      <c r="B110" t="s">
        <v>848</v>
      </c>
      <c r="C110" s="3" t="s">
        <v>69</v>
      </c>
      <c r="D110" s="3" t="s">
        <v>67</v>
      </c>
      <c r="E110" s="6">
        <v>225</v>
      </c>
      <c r="F110" s="4">
        <v>44574</v>
      </c>
      <c r="G110" s="3" t="s">
        <v>717</v>
      </c>
      <c r="H110" s="3">
        <v>88254135</v>
      </c>
      <c r="I110" s="3" t="s">
        <v>718</v>
      </c>
      <c r="J110" s="3" t="s">
        <v>82</v>
      </c>
      <c r="K110" s="3" t="s">
        <v>823</v>
      </c>
      <c r="L110" s="3" t="s">
        <v>83</v>
      </c>
      <c r="M110" s="3" t="s">
        <v>155</v>
      </c>
      <c r="N110" s="3" t="s">
        <v>67</v>
      </c>
      <c r="O110" s="2" t="s">
        <v>67</v>
      </c>
      <c r="P110" s="3">
        <v>80101706</v>
      </c>
      <c r="Q110" s="3">
        <v>48800000</v>
      </c>
      <c r="R110" s="3" t="s">
        <v>81</v>
      </c>
      <c r="S110" s="3"/>
      <c r="T110" s="3" t="s">
        <v>67</v>
      </c>
      <c r="U110" s="3" t="s">
        <v>74</v>
      </c>
      <c r="V110" s="3" t="s">
        <v>99</v>
      </c>
      <c r="W110" s="3">
        <v>80093141</v>
      </c>
      <c r="X110" s="3"/>
      <c r="Y110" s="3" t="s">
        <v>146</v>
      </c>
      <c r="Z110" s="3" t="s">
        <v>67</v>
      </c>
      <c r="AA110" s="3" t="s">
        <v>828</v>
      </c>
      <c r="AB110" s="3" t="s">
        <v>76</v>
      </c>
      <c r="AC110" s="3" t="s">
        <v>200</v>
      </c>
      <c r="AD110" s="4">
        <v>44574</v>
      </c>
      <c r="AE110" s="3" t="s">
        <v>90</v>
      </c>
      <c r="AF110" s="3" t="s">
        <v>121</v>
      </c>
      <c r="AG110" s="3"/>
      <c r="AH110" s="3"/>
      <c r="AI110" s="3" t="s">
        <v>67</v>
      </c>
      <c r="AJ110" s="3" t="s">
        <v>67</v>
      </c>
      <c r="AK110" s="3" t="s">
        <v>67</v>
      </c>
      <c r="AL110" s="3" t="s">
        <v>99</v>
      </c>
      <c r="AM110" s="3">
        <v>79496799</v>
      </c>
      <c r="AN110" s="3"/>
      <c r="AO110" s="3" t="s">
        <v>67</v>
      </c>
      <c r="AP110" s="3" t="s">
        <v>67</v>
      </c>
      <c r="AQ110" s="3" t="s">
        <v>810</v>
      </c>
      <c r="AR110" s="3">
        <v>240</v>
      </c>
      <c r="AS110" s="3" t="s">
        <v>103</v>
      </c>
      <c r="AT110" s="3">
        <v>0</v>
      </c>
      <c r="AU110" s="3" t="s">
        <v>104</v>
      </c>
      <c r="AV110" s="3">
        <v>20106667</v>
      </c>
      <c r="AW110" s="3">
        <v>104</v>
      </c>
      <c r="AX110" s="4">
        <v>44578</v>
      </c>
      <c r="AY110" s="4">
        <v>44926</v>
      </c>
      <c r="AZ110" s="4" t="s">
        <v>67</v>
      </c>
      <c r="BA110" s="3">
        <v>12.5</v>
      </c>
      <c r="BB110" s="3">
        <v>12.5</v>
      </c>
      <c r="BC110" s="3">
        <v>12.5</v>
      </c>
      <c r="BD110" s="3">
        <v>12.5</v>
      </c>
      <c r="BE110" s="3" t="s">
        <v>67</v>
      </c>
    </row>
    <row r="111" spans="1:57" ht="15.75" thickBot="1" x14ac:dyDescent="0.3">
      <c r="A111" s="1">
        <v>101</v>
      </c>
      <c r="B111" t="s">
        <v>849</v>
      </c>
      <c r="C111" s="3" t="s">
        <v>69</v>
      </c>
      <c r="D111" s="3" t="s">
        <v>67</v>
      </c>
      <c r="E111" s="3">
        <v>185</v>
      </c>
      <c r="F111" s="4">
        <v>44572</v>
      </c>
      <c r="G111" s="3" t="s">
        <v>717</v>
      </c>
      <c r="H111" s="3">
        <v>88254135</v>
      </c>
      <c r="I111" s="3" t="s">
        <v>718</v>
      </c>
      <c r="J111" s="3" t="s">
        <v>82</v>
      </c>
      <c r="K111" s="3" t="s">
        <v>829</v>
      </c>
      <c r="L111" s="3" t="s">
        <v>83</v>
      </c>
      <c r="M111" s="3" t="s">
        <v>155</v>
      </c>
      <c r="N111" s="3" t="s">
        <v>67</v>
      </c>
      <c r="O111" s="2" t="s">
        <v>67</v>
      </c>
      <c r="P111" s="3">
        <v>80101706</v>
      </c>
      <c r="Q111" s="3">
        <v>35200000</v>
      </c>
      <c r="R111" s="3" t="s">
        <v>81</v>
      </c>
      <c r="S111" s="3"/>
      <c r="T111" s="3" t="s">
        <v>67</v>
      </c>
      <c r="U111" s="3" t="s">
        <v>74</v>
      </c>
      <c r="V111" s="3" t="s">
        <v>99</v>
      </c>
      <c r="W111" s="3">
        <v>1147687696</v>
      </c>
      <c r="X111" s="3"/>
      <c r="Y111" s="3" t="s">
        <v>146</v>
      </c>
      <c r="Z111" s="3" t="s">
        <v>67</v>
      </c>
      <c r="AA111" s="3" t="s">
        <v>830</v>
      </c>
      <c r="AB111" s="3" t="s">
        <v>76</v>
      </c>
      <c r="AC111" s="3" t="s">
        <v>200</v>
      </c>
      <c r="AD111" s="4">
        <v>44574</v>
      </c>
      <c r="AE111" s="3" t="s">
        <v>90</v>
      </c>
      <c r="AF111" s="3" t="s">
        <v>121</v>
      </c>
      <c r="AG111" s="3"/>
      <c r="AH111" s="3"/>
      <c r="AI111" s="3" t="s">
        <v>67</v>
      </c>
      <c r="AJ111" s="3" t="s">
        <v>67</v>
      </c>
      <c r="AK111" s="3" t="s">
        <v>67</v>
      </c>
      <c r="AL111" s="3" t="s">
        <v>99</v>
      </c>
      <c r="AM111" s="3">
        <v>41947758</v>
      </c>
      <c r="AN111" s="3"/>
      <c r="AO111" s="3" t="s">
        <v>67</v>
      </c>
      <c r="AP111" s="3" t="s">
        <v>67</v>
      </c>
      <c r="AQ111" s="3" t="s">
        <v>812</v>
      </c>
      <c r="AR111" s="3">
        <v>240</v>
      </c>
      <c r="AS111" s="3" t="s">
        <v>103</v>
      </c>
      <c r="AT111" s="3">
        <v>0</v>
      </c>
      <c r="AU111" s="3" t="s">
        <v>104</v>
      </c>
      <c r="AV111" s="3">
        <v>15546667</v>
      </c>
      <c r="AW111" s="3">
        <v>106</v>
      </c>
      <c r="AX111" s="4">
        <v>44576</v>
      </c>
      <c r="AY111" s="4">
        <v>44818</v>
      </c>
      <c r="AZ111" s="4" t="s">
        <v>67</v>
      </c>
      <c r="BA111" s="3">
        <v>12.5</v>
      </c>
      <c r="BB111" s="3">
        <v>12.5</v>
      </c>
      <c r="BC111" s="3">
        <v>12.5</v>
      </c>
      <c r="BD111" s="3">
        <v>12.5</v>
      </c>
      <c r="BE111" s="3" t="s">
        <v>67</v>
      </c>
    </row>
    <row r="112" spans="1:57" ht="15.75" thickBot="1" x14ac:dyDescent="0.3">
      <c r="A112" s="1">
        <v>102</v>
      </c>
      <c r="B112" t="s">
        <v>850</v>
      </c>
      <c r="C112" s="3" t="s">
        <v>69</v>
      </c>
      <c r="D112" s="3" t="s">
        <v>67</v>
      </c>
      <c r="E112" s="3">
        <v>755</v>
      </c>
      <c r="F112" s="4">
        <v>44587</v>
      </c>
      <c r="G112" s="3" t="s">
        <v>717</v>
      </c>
      <c r="H112" s="3">
        <v>88254135</v>
      </c>
      <c r="I112" s="3" t="s">
        <v>718</v>
      </c>
      <c r="J112" s="3" t="s">
        <v>70</v>
      </c>
      <c r="K112" s="3" t="s">
        <v>831</v>
      </c>
      <c r="L112" s="3" t="s">
        <v>83</v>
      </c>
      <c r="M112" s="3" t="s">
        <v>155</v>
      </c>
      <c r="N112" s="3" t="s">
        <v>67</v>
      </c>
      <c r="O112" s="2" t="s">
        <v>67</v>
      </c>
      <c r="P112" s="3">
        <v>80101706</v>
      </c>
      <c r="Q112" s="3">
        <v>94010000</v>
      </c>
      <c r="R112" s="3" t="s">
        <v>81</v>
      </c>
      <c r="S112" s="3"/>
      <c r="T112" s="3" t="s">
        <v>67</v>
      </c>
      <c r="U112" s="3" t="s">
        <v>86</v>
      </c>
      <c r="V112" s="3" t="s">
        <v>75</v>
      </c>
      <c r="W112" s="3"/>
      <c r="X112" s="3">
        <v>860008582</v>
      </c>
      <c r="Y112" s="3" t="s">
        <v>85</v>
      </c>
      <c r="Z112" s="3" t="s">
        <v>67</v>
      </c>
      <c r="AA112" s="3" t="s">
        <v>832</v>
      </c>
      <c r="AB112" s="3" t="s">
        <v>76</v>
      </c>
      <c r="AC112" s="3" t="s">
        <v>200</v>
      </c>
      <c r="AD112" s="4">
        <v>44588</v>
      </c>
      <c r="AE112" s="3" t="s">
        <v>90</v>
      </c>
      <c r="AF112" s="3" t="s">
        <v>121</v>
      </c>
      <c r="AG112" s="3"/>
      <c r="AH112" s="3"/>
      <c r="AI112" s="3" t="s">
        <v>67</v>
      </c>
      <c r="AJ112" s="3" t="s">
        <v>67</v>
      </c>
      <c r="AK112" s="3" t="s">
        <v>67</v>
      </c>
      <c r="AL112" s="3" t="s">
        <v>99</v>
      </c>
      <c r="AM112" s="3">
        <v>1098692548</v>
      </c>
      <c r="AN112" s="3"/>
      <c r="AO112" s="3" t="s">
        <v>67</v>
      </c>
      <c r="AP112" s="3" t="s">
        <v>67</v>
      </c>
      <c r="AQ112" s="3" t="s">
        <v>833</v>
      </c>
      <c r="AR112" s="3">
        <v>120</v>
      </c>
      <c r="AS112" s="3" t="s">
        <v>103</v>
      </c>
      <c r="AT112" s="3">
        <v>0</v>
      </c>
      <c r="AU112" s="3" t="s">
        <v>113</v>
      </c>
      <c r="AV112" s="3">
        <v>0</v>
      </c>
      <c r="AW112" s="3">
        <v>0</v>
      </c>
      <c r="AX112" s="4">
        <v>44593</v>
      </c>
      <c r="AY112" s="4">
        <v>44712</v>
      </c>
      <c r="AZ112" s="4">
        <v>44783</v>
      </c>
      <c r="BA112" s="3">
        <v>100</v>
      </c>
      <c r="BB112" s="3">
        <v>100</v>
      </c>
      <c r="BC112" s="3">
        <v>100</v>
      </c>
      <c r="BD112" s="3">
        <v>100</v>
      </c>
      <c r="BE112" s="3" t="s">
        <v>834</v>
      </c>
    </row>
    <row r="113" spans="1:57" ht="15.75" thickBot="1" x14ac:dyDescent="0.3">
      <c r="A113" s="1">
        <v>103</v>
      </c>
      <c r="B113" t="s">
        <v>1451</v>
      </c>
      <c r="C113" s="3" t="s">
        <v>69</v>
      </c>
      <c r="D113" s="3" t="s">
        <v>67</v>
      </c>
      <c r="E113" s="3" t="s">
        <v>1064</v>
      </c>
      <c r="F113" s="4" t="s">
        <v>1065</v>
      </c>
      <c r="G113" s="3" t="s">
        <v>1066</v>
      </c>
      <c r="H113" s="3">
        <v>88254135</v>
      </c>
      <c r="I113" s="3" t="s">
        <v>1067</v>
      </c>
      <c r="J113" s="3" t="s">
        <v>82</v>
      </c>
      <c r="K113" s="3" t="s">
        <v>1068</v>
      </c>
      <c r="L113" s="3" t="s">
        <v>83</v>
      </c>
      <c r="M113" s="3" t="s">
        <v>155</v>
      </c>
      <c r="N113" s="3" t="s">
        <v>67</v>
      </c>
      <c r="O113" s="2" t="s">
        <v>67</v>
      </c>
      <c r="P113" s="3" t="s">
        <v>1069</v>
      </c>
      <c r="Q113" s="3">
        <v>99000000</v>
      </c>
      <c r="R113" s="3" t="s">
        <v>81</v>
      </c>
      <c r="S113" s="3"/>
      <c r="T113" s="3" t="s">
        <v>67</v>
      </c>
      <c r="U113" s="3" t="s">
        <v>74</v>
      </c>
      <c r="V113" s="3" t="s">
        <v>99</v>
      </c>
      <c r="W113" s="3">
        <v>74360877</v>
      </c>
      <c r="X113" s="3"/>
      <c r="Y113" s="3" t="s">
        <v>67</v>
      </c>
      <c r="Z113" s="3" t="s">
        <v>67</v>
      </c>
      <c r="AA113" s="3" t="s">
        <v>1070</v>
      </c>
      <c r="AB113" s="3" t="s">
        <v>76</v>
      </c>
      <c r="AC113" s="3" t="s">
        <v>200</v>
      </c>
      <c r="AD113" s="4" t="s">
        <v>1065</v>
      </c>
      <c r="AE113" s="3" t="s">
        <v>90</v>
      </c>
      <c r="AF113" s="3" t="s">
        <v>121</v>
      </c>
      <c r="AG113" s="3"/>
      <c r="AH113" s="3"/>
      <c r="AI113" s="3" t="s">
        <v>67</v>
      </c>
      <c r="AJ113" s="3" t="s">
        <v>67</v>
      </c>
      <c r="AK113" s="3" t="s">
        <v>67</v>
      </c>
      <c r="AL113" s="3" t="s">
        <v>99</v>
      </c>
      <c r="AM113" s="3">
        <v>50849631</v>
      </c>
      <c r="AN113" s="3"/>
      <c r="AO113" s="3" t="s">
        <v>67</v>
      </c>
      <c r="AP113" s="3" t="s">
        <v>67</v>
      </c>
      <c r="AQ113" s="3" t="s">
        <v>1071</v>
      </c>
      <c r="AR113" s="3">
        <v>351</v>
      </c>
      <c r="AS113" s="3" t="s">
        <v>103</v>
      </c>
      <c r="AT113" s="3">
        <v>0</v>
      </c>
      <c r="AU113" s="3" t="s">
        <v>104</v>
      </c>
      <c r="AV113" s="3">
        <v>29000000</v>
      </c>
      <c r="AW113" s="3">
        <v>109</v>
      </c>
      <c r="AX113" s="4" t="s">
        <v>1072</v>
      </c>
      <c r="AY113" s="4" t="s">
        <v>859</v>
      </c>
      <c r="AZ113" s="4" t="s">
        <v>67</v>
      </c>
      <c r="BA113" s="3">
        <v>100</v>
      </c>
      <c r="BB113" s="3">
        <v>100</v>
      </c>
      <c r="BC113" s="3">
        <v>100</v>
      </c>
      <c r="BD113" s="3">
        <v>100</v>
      </c>
      <c r="BE113" s="3" t="s">
        <v>67</v>
      </c>
    </row>
    <row r="114" spans="1:57" ht="15.75" thickBot="1" x14ac:dyDescent="0.3">
      <c r="A114" s="1">
        <v>104</v>
      </c>
      <c r="B114" t="s">
        <v>1452</v>
      </c>
      <c r="C114" s="3" t="s">
        <v>69</v>
      </c>
      <c r="D114" s="3" t="s">
        <v>67</v>
      </c>
      <c r="E114" s="3" t="s">
        <v>1073</v>
      </c>
      <c r="F114" s="4" t="s">
        <v>1065</v>
      </c>
      <c r="G114" s="3" t="s">
        <v>1066</v>
      </c>
      <c r="H114" s="3">
        <v>88254135</v>
      </c>
      <c r="I114" s="3" t="s">
        <v>1067</v>
      </c>
      <c r="J114" s="3" t="s">
        <v>82</v>
      </c>
      <c r="K114" s="3" t="s">
        <v>1074</v>
      </c>
      <c r="L114" s="3" t="s">
        <v>83</v>
      </c>
      <c r="M114" s="3" t="s">
        <v>155</v>
      </c>
      <c r="N114" s="3" t="s">
        <v>67</v>
      </c>
      <c r="O114" s="2" t="s">
        <v>67</v>
      </c>
      <c r="P114" s="3" t="s">
        <v>1069</v>
      </c>
      <c r="Q114" s="3">
        <v>57040000</v>
      </c>
      <c r="R114" s="3" t="s">
        <v>81</v>
      </c>
      <c r="S114" s="3"/>
      <c r="T114" s="3" t="s">
        <v>67</v>
      </c>
      <c r="U114" s="3" t="s">
        <v>74</v>
      </c>
      <c r="V114" s="3" t="s">
        <v>99</v>
      </c>
      <c r="W114" s="3">
        <v>1057596938</v>
      </c>
      <c r="X114" s="3"/>
      <c r="Y114" s="3" t="s">
        <v>67</v>
      </c>
      <c r="Z114" s="3" t="s">
        <v>67</v>
      </c>
      <c r="AA114" s="3" t="s">
        <v>1075</v>
      </c>
      <c r="AB114" s="3" t="s">
        <v>76</v>
      </c>
      <c r="AC114" s="3" t="s">
        <v>200</v>
      </c>
      <c r="AD114" s="4" t="s">
        <v>1065</v>
      </c>
      <c r="AE114" s="3" t="s">
        <v>90</v>
      </c>
      <c r="AF114" s="3" t="s">
        <v>121</v>
      </c>
      <c r="AG114" s="3"/>
      <c r="AH114" s="3"/>
      <c r="AI114" s="3" t="s">
        <v>67</v>
      </c>
      <c r="AJ114" s="3" t="s">
        <v>67</v>
      </c>
      <c r="AK114" s="3" t="s">
        <v>67</v>
      </c>
      <c r="AL114" s="3" t="s">
        <v>99</v>
      </c>
      <c r="AM114" s="3">
        <v>50849631</v>
      </c>
      <c r="AN114" s="3"/>
      <c r="AO114" s="3" t="s">
        <v>67</v>
      </c>
      <c r="AP114" s="3" t="s">
        <v>67</v>
      </c>
      <c r="AQ114" s="3" t="s">
        <v>1071</v>
      </c>
      <c r="AR114" s="3">
        <v>344</v>
      </c>
      <c r="AS114" s="3" t="s">
        <v>103</v>
      </c>
      <c r="AT114" s="3">
        <v>0</v>
      </c>
      <c r="AU114" s="3" t="s">
        <v>104</v>
      </c>
      <c r="AV114" s="3">
        <v>16640000</v>
      </c>
      <c r="AW114" s="3">
        <v>110</v>
      </c>
      <c r="AX114" s="4" t="s">
        <v>1076</v>
      </c>
      <c r="AY114" s="4" t="s">
        <v>859</v>
      </c>
      <c r="AZ114" s="4" t="s">
        <v>67</v>
      </c>
      <c r="BA114" s="3">
        <v>100</v>
      </c>
      <c r="BB114" s="3">
        <v>100</v>
      </c>
      <c r="BC114" s="3">
        <v>100</v>
      </c>
      <c r="BD114" s="3">
        <v>100</v>
      </c>
      <c r="BE114" s="3" t="s">
        <v>67</v>
      </c>
    </row>
    <row r="115" spans="1:57" ht="15.75" thickBot="1" x14ac:dyDescent="0.3">
      <c r="A115" s="1">
        <v>105</v>
      </c>
      <c r="B115" t="s">
        <v>1453</v>
      </c>
      <c r="C115" s="3" t="s">
        <v>69</v>
      </c>
      <c r="D115" s="3" t="s">
        <v>67</v>
      </c>
      <c r="E115" s="3" t="s">
        <v>1077</v>
      </c>
      <c r="F115" s="4" t="s">
        <v>1065</v>
      </c>
      <c r="G115" s="3" t="s">
        <v>1066</v>
      </c>
      <c r="H115" s="3">
        <v>88254135</v>
      </c>
      <c r="I115" s="3" t="s">
        <v>1067</v>
      </c>
      <c r="J115" s="3" t="s">
        <v>82</v>
      </c>
      <c r="K115" s="3" t="s">
        <v>1078</v>
      </c>
      <c r="L115" s="3" t="s">
        <v>83</v>
      </c>
      <c r="M115" s="3" t="s">
        <v>155</v>
      </c>
      <c r="N115" s="3" t="s">
        <v>67</v>
      </c>
      <c r="O115" s="2" t="s">
        <v>67</v>
      </c>
      <c r="P115" s="3" t="s">
        <v>1069</v>
      </c>
      <c r="Q115" s="3">
        <v>34200000</v>
      </c>
      <c r="R115" s="3" t="s">
        <v>81</v>
      </c>
      <c r="S115" s="3"/>
      <c r="T115" s="3" t="s">
        <v>67</v>
      </c>
      <c r="U115" s="3" t="s">
        <v>74</v>
      </c>
      <c r="V115" s="3" t="s">
        <v>99</v>
      </c>
      <c r="W115" s="3">
        <v>75081778</v>
      </c>
      <c r="X115" s="3"/>
      <c r="Y115" s="3" t="s">
        <v>67</v>
      </c>
      <c r="Z115" s="3" t="s">
        <v>67</v>
      </c>
      <c r="AA115" s="3" t="s">
        <v>1079</v>
      </c>
      <c r="AB115" s="3" t="s">
        <v>76</v>
      </c>
      <c r="AC115" s="3" t="s">
        <v>200</v>
      </c>
      <c r="AD115" s="4" t="s">
        <v>1065</v>
      </c>
      <c r="AE115" s="3" t="s">
        <v>90</v>
      </c>
      <c r="AF115" s="3" t="s">
        <v>121</v>
      </c>
      <c r="AG115" s="3"/>
      <c r="AH115" s="3"/>
      <c r="AI115" s="3" t="s">
        <v>67</v>
      </c>
      <c r="AJ115" s="3" t="s">
        <v>67</v>
      </c>
      <c r="AK115" s="3" t="s">
        <v>67</v>
      </c>
      <c r="AL115" s="3" t="s">
        <v>99</v>
      </c>
      <c r="AM115" s="3">
        <v>50849631</v>
      </c>
      <c r="AN115" s="3"/>
      <c r="AO115" s="3" t="s">
        <v>67</v>
      </c>
      <c r="AP115" s="3" t="s">
        <v>67</v>
      </c>
      <c r="AQ115" s="3" t="s">
        <v>1071</v>
      </c>
      <c r="AR115" s="3">
        <v>350</v>
      </c>
      <c r="AS115" s="3" t="s">
        <v>103</v>
      </c>
      <c r="AT115" s="3">
        <v>0</v>
      </c>
      <c r="AU115" s="3" t="s">
        <v>104</v>
      </c>
      <c r="AV115" s="3">
        <v>7800000</v>
      </c>
      <c r="AW115" s="3">
        <v>110</v>
      </c>
      <c r="AX115" s="4" t="s">
        <v>1080</v>
      </c>
      <c r="AY115" s="4" t="s">
        <v>859</v>
      </c>
      <c r="AZ115" s="4" t="s">
        <v>67</v>
      </c>
      <c r="BA115" s="3">
        <v>100</v>
      </c>
      <c r="BB115" s="3">
        <v>100</v>
      </c>
      <c r="BC115" s="3">
        <v>100</v>
      </c>
      <c r="BD115" s="3">
        <v>100</v>
      </c>
      <c r="BE115" s="3" t="s">
        <v>67</v>
      </c>
    </row>
    <row r="116" spans="1:57" ht="15.75" thickBot="1" x14ac:dyDescent="0.3">
      <c r="A116" s="1">
        <v>106</v>
      </c>
      <c r="B116" t="s">
        <v>1454</v>
      </c>
      <c r="C116" s="3" t="s">
        <v>69</v>
      </c>
      <c r="D116" s="3" t="s">
        <v>67</v>
      </c>
      <c r="E116" s="3" t="s">
        <v>1081</v>
      </c>
      <c r="F116" s="4" t="s">
        <v>1072</v>
      </c>
      <c r="G116" s="3" t="s">
        <v>1066</v>
      </c>
      <c r="H116" s="3">
        <v>88254135</v>
      </c>
      <c r="I116" s="3" t="s">
        <v>1067</v>
      </c>
      <c r="J116" s="3" t="s">
        <v>82</v>
      </c>
      <c r="K116" s="3" t="s">
        <v>1082</v>
      </c>
      <c r="L116" s="3" t="s">
        <v>83</v>
      </c>
      <c r="M116" s="3" t="s">
        <v>155</v>
      </c>
      <c r="N116" s="3" t="s">
        <v>67</v>
      </c>
      <c r="O116" s="2" t="s">
        <v>67</v>
      </c>
      <c r="P116" s="3" t="s">
        <v>1069</v>
      </c>
      <c r="Q116" s="3">
        <v>93440000</v>
      </c>
      <c r="R116" s="3" t="s">
        <v>81</v>
      </c>
      <c r="S116" s="3"/>
      <c r="T116" s="3" t="s">
        <v>67</v>
      </c>
      <c r="U116" s="3" t="s">
        <v>74</v>
      </c>
      <c r="V116" s="3" t="s">
        <v>99</v>
      </c>
      <c r="W116" s="3">
        <v>1094919534</v>
      </c>
      <c r="X116" s="3"/>
      <c r="Y116" s="3" t="s">
        <v>67</v>
      </c>
      <c r="Z116" s="3" t="s">
        <v>67</v>
      </c>
      <c r="AA116" s="3" t="s">
        <v>1083</v>
      </c>
      <c r="AB116" s="3" t="s">
        <v>76</v>
      </c>
      <c r="AC116" s="3" t="s">
        <v>200</v>
      </c>
      <c r="AD116" s="4" t="s">
        <v>1072</v>
      </c>
      <c r="AE116" s="3" t="s">
        <v>90</v>
      </c>
      <c r="AF116" s="3" t="s">
        <v>121</v>
      </c>
      <c r="AG116" s="3"/>
      <c r="AH116" s="3"/>
      <c r="AI116" s="3" t="s">
        <v>67</v>
      </c>
      <c r="AJ116" s="3" t="s">
        <v>67</v>
      </c>
      <c r="AK116" s="3" t="s">
        <v>67</v>
      </c>
      <c r="AL116" s="3" t="s">
        <v>99</v>
      </c>
      <c r="AM116" s="3">
        <v>50849631</v>
      </c>
      <c r="AN116" s="3"/>
      <c r="AO116" s="3" t="s">
        <v>67</v>
      </c>
      <c r="AP116" s="3" t="s">
        <v>67</v>
      </c>
      <c r="AQ116" s="3" t="s">
        <v>1071</v>
      </c>
      <c r="AR116" s="3">
        <v>347</v>
      </c>
      <c r="AS116" s="3" t="s">
        <v>103</v>
      </c>
      <c r="AT116" s="3">
        <v>0</v>
      </c>
      <c r="AU116" s="3" t="s">
        <v>104</v>
      </c>
      <c r="AV116" s="3">
        <v>29040000</v>
      </c>
      <c r="AW116" s="3">
        <v>110</v>
      </c>
      <c r="AX116" s="4" t="s">
        <v>1072</v>
      </c>
      <c r="AY116" s="4" t="s">
        <v>859</v>
      </c>
      <c r="AZ116" s="4" t="s">
        <v>67</v>
      </c>
      <c r="BA116" s="3">
        <v>100</v>
      </c>
      <c r="BB116" s="3">
        <v>100</v>
      </c>
      <c r="BC116" s="3">
        <v>100</v>
      </c>
      <c r="BD116" s="3">
        <v>100</v>
      </c>
      <c r="BE116" s="3" t="s">
        <v>67</v>
      </c>
    </row>
    <row r="117" spans="1:57" ht="15.75" thickBot="1" x14ac:dyDescent="0.3">
      <c r="A117" s="1">
        <v>107</v>
      </c>
      <c r="B117" t="s">
        <v>1455</v>
      </c>
      <c r="C117" s="3" t="s">
        <v>69</v>
      </c>
      <c r="D117" s="3" t="s">
        <v>67</v>
      </c>
      <c r="E117" s="3" t="s">
        <v>1084</v>
      </c>
      <c r="F117" s="4" t="s">
        <v>1072</v>
      </c>
      <c r="G117" s="3" t="s">
        <v>1066</v>
      </c>
      <c r="H117" s="3">
        <v>88254135</v>
      </c>
      <c r="I117" s="3" t="s">
        <v>1067</v>
      </c>
      <c r="J117" s="3" t="s">
        <v>82</v>
      </c>
      <c r="K117" s="3" t="s">
        <v>1085</v>
      </c>
      <c r="L117" s="3" t="s">
        <v>83</v>
      </c>
      <c r="M117" s="3" t="s">
        <v>155</v>
      </c>
      <c r="N117" s="3" t="s">
        <v>67</v>
      </c>
      <c r="O117" s="2" t="s">
        <v>67</v>
      </c>
      <c r="P117" s="3" t="s">
        <v>1069</v>
      </c>
      <c r="Q117" s="3">
        <v>81750000</v>
      </c>
      <c r="R117" s="3" t="s">
        <v>81</v>
      </c>
      <c r="S117" s="3"/>
      <c r="T117" s="3" t="s">
        <v>67</v>
      </c>
      <c r="U117" s="3" t="s">
        <v>74</v>
      </c>
      <c r="V117" s="3" t="s">
        <v>99</v>
      </c>
      <c r="W117" s="3">
        <v>7176439</v>
      </c>
      <c r="X117" s="3"/>
      <c r="Y117" s="3" t="s">
        <v>67</v>
      </c>
      <c r="Z117" s="3" t="s">
        <v>67</v>
      </c>
      <c r="AA117" s="3" t="s">
        <v>1086</v>
      </c>
      <c r="AB117" s="3" t="s">
        <v>76</v>
      </c>
      <c r="AC117" s="3" t="s">
        <v>200</v>
      </c>
      <c r="AD117" s="4" t="s">
        <v>1072</v>
      </c>
      <c r="AE117" s="3" t="s">
        <v>90</v>
      </c>
      <c r="AF117" s="3" t="s">
        <v>121</v>
      </c>
      <c r="AG117" s="3"/>
      <c r="AH117" s="3"/>
      <c r="AI117" s="3" t="s">
        <v>67</v>
      </c>
      <c r="AJ117" s="3" t="s">
        <v>67</v>
      </c>
      <c r="AK117" s="3" t="s">
        <v>67</v>
      </c>
      <c r="AL117" s="3" t="s">
        <v>99</v>
      </c>
      <c r="AM117" s="3">
        <v>50849631</v>
      </c>
      <c r="AN117" s="3"/>
      <c r="AO117" s="3" t="s">
        <v>67</v>
      </c>
      <c r="AP117" s="3" t="s">
        <v>67</v>
      </c>
      <c r="AQ117" s="3" t="s">
        <v>1071</v>
      </c>
      <c r="AR117" s="3">
        <v>348</v>
      </c>
      <c r="AS117" s="3" t="s">
        <v>103</v>
      </c>
      <c r="AT117" s="3">
        <v>0</v>
      </c>
      <c r="AU117" s="3" t="s">
        <v>104</v>
      </c>
      <c r="AV117" s="3">
        <v>25750000</v>
      </c>
      <c r="AW117" s="3">
        <v>109</v>
      </c>
      <c r="AX117" s="4" t="s">
        <v>1080</v>
      </c>
      <c r="AY117" s="4" t="s">
        <v>859</v>
      </c>
      <c r="AZ117" s="4" t="s">
        <v>67</v>
      </c>
      <c r="BA117" s="3">
        <v>100</v>
      </c>
      <c r="BB117" s="3">
        <v>100</v>
      </c>
      <c r="BC117" s="3">
        <v>100</v>
      </c>
      <c r="BD117" s="3">
        <v>100</v>
      </c>
      <c r="BE117" s="3" t="s">
        <v>67</v>
      </c>
    </row>
    <row r="118" spans="1:57" ht="15.75" thickBot="1" x14ac:dyDescent="0.3">
      <c r="A118" s="1">
        <v>108</v>
      </c>
      <c r="B118" t="s">
        <v>1456</v>
      </c>
      <c r="C118" s="3" t="s">
        <v>69</v>
      </c>
      <c r="D118" s="3" t="s">
        <v>67</v>
      </c>
      <c r="E118" s="3" t="s">
        <v>1087</v>
      </c>
      <c r="F118" s="4" t="s">
        <v>1072</v>
      </c>
      <c r="G118" s="3" t="s">
        <v>1066</v>
      </c>
      <c r="H118" s="3">
        <v>88254135</v>
      </c>
      <c r="I118" s="3" t="s">
        <v>1067</v>
      </c>
      <c r="J118" s="3" t="s">
        <v>82</v>
      </c>
      <c r="K118" s="3" t="s">
        <v>1082</v>
      </c>
      <c r="L118" s="3" t="s">
        <v>83</v>
      </c>
      <c r="M118" s="3" t="s">
        <v>155</v>
      </c>
      <c r="N118" s="3" t="s">
        <v>67</v>
      </c>
      <c r="O118" s="2" t="s">
        <v>67</v>
      </c>
      <c r="P118" s="3" t="s">
        <v>1069</v>
      </c>
      <c r="Q118" s="3">
        <v>63250000</v>
      </c>
      <c r="R118" s="3" t="s">
        <v>81</v>
      </c>
      <c r="S118" s="3"/>
      <c r="T118" s="3" t="s">
        <v>67</v>
      </c>
      <c r="U118" s="3" t="s">
        <v>74</v>
      </c>
      <c r="V118" s="3" t="s">
        <v>99</v>
      </c>
      <c r="W118" s="3">
        <v>52449579</v>
      </c>
      <c r="X118" s="3"/>
      <c r="Y118" s="3" t="s">
        <v>67</v>
      </c>
      <c r="Z118" s="3" t="s">
        <v>67</v>
      </c>
      <c r="AA118" s="3" t="s">
        <v>1088</v>
      </c>
      <c r="AB118" s="3" t="s">
        <v>76</v>
      </c>
      <c r="AC118" s="3" t="s">
        <v>200</v>
      </c>
      <c r="AD118" s="4" t="s">
        <v>1072</v>
      </c>
      <c r="AE118" s="3" t="s">
        <v>90</v>
      </c>
      <c r="AF118" s="3" t="s">
        <v>121</v>
      </c>
      <c r="AG118" s="3"/>
      <c r="AH118" s="3"/>
      <c r="AI118" s="3" t="s">
        <v>67</v>
      </c>
      <c r="AJ118" s="3" t="s">
        <v>67</v>
      </c>
      <c r="AK118" s="3" t="s">
        <v>67</v>
      </c>
      <c r="AL118" s="3" t="s">
        <v>99</v>
      </c>
      <c r="AM118" s="3">
        <v>50849631</v>
      </c>
      <c r="AN118" s="3"/>
      <c r="AO118" s="3" t="s">
        <v>67</v>
      </c>
      <c r="AP118" s="3" t="s">
        <v>67</v>
      </c>
      <c r="AQ118" s="3" t="s">
        <v>1071</v>
      </c>
      <c r="AR118" s="3">
        <v>348</v>
      </c>
      <c r="AS118" s="3" t="s">
        <v>103</v>
      </c>
      <c r="AT118" s="3">
        <v>0</v>
      </c>
      <c r="AU118" s="3" t="s">
        <v>104</v>
      </c>
      <c r="AV118" s="3">
        <v>19250000</v>
      </c>
      <c r="AW118" s="3">
        <v>109</v>
      </c>
      <c r="AX118" s="4" t="s">
        <v>1080</v>
      </c>
      <c r="AY118" s="4" t="s">
        <v>859</v>
      </c>
      <c r="AZ118" s="4" t="s">
        <v>67</v>
      </c>
      <c r="BA118" s="3">
        <v>100</v>
      </c>
      <c r="BB118" s="3">
        <v>100</v>
      </c>
      <c r="BC118" s="3">
        <v>100</v>
      </c>
      <c r="BD118" s="3">
        <v>100</v>
      </c>
      <c r="BE118" s="3" t="s">
        <v>67</v>
      </c>
    </row>
    <row r="119" spans="1:57" ht="15.75" thickBot="1" x14ac:dyDescent="0.3">
      <c r="A119" s="1">
        <v>109</v>
      </c>
      <c r="B119" t="s">
        <v>1457</v>
      </c>
      <c r="C119" s="3" t="s">
        <v>69</v>
      </c>
      <c r="D119" s="3" t="s">
        <v>67</v>
      </c>
      <c r="E119" s="3" t="s">
        <v>1089</v>
      </c>
      <c r="F119" s="4" t="s">
        <v>1072</v>
      </c>
      <c r="G119" s="3" t="s">
        <v>1066</v>
      </c>
      <c r="H119" s="3">
        <v>88254135</v>
      </c>
      <c r="I119" s="3" t="s">
        <v>1067</v>
      </c>
      <c r="J119" s="3" t="s">
        <v>82</v>
      </c>
      <c r="K119" s="3" t="s">
        <v>1085</v>
      </c>
      <c r="L119" s="3" t="s">
        <v>83</v>
      </c>
      <c r="M119" s="3" t="s">
        <v>155</v>
      </c>
      <c r="N119" s="3" t="s">
        <v>67</v>
      </c>
      <c r="O119" s="2" t="s">
        <v>67</v>
      </c>
      <c r="P119" s="3" t="s">
        <v>1069</v>
      </c>
      <c r="Q119" s="3">
        <v>68883334</v>
      </c>
      <c r="R119" s="3" t="s">
        <v>81</v>
      </c>
      <c r="S119" s="3"/>
      <c r="T119" s="3" t="s">
        <v>67</v>
      </c>
      <c r="U119" s="3" t="s">
        <v>74</v>
      </c>
      <c r="V119" s="3" t="s">
        <v>99</v>
      </c>
      <c r="W119" s="3">
        <v>1121823957</v>
      </c>
      <c r="X119" s="3"/>
      <c r="Y119" s="3" t="s">
        <v>67</v>
      </c>
      <c r="Z119" s="3" t="s">
        <v>67</v>
      </c>
      <c r="AA119" s="3" t="s">
        <v>1090</v>
      </c>
      <c r="AB119" s="3" t="s">
        <v>76</v>
      </c>
      <c r="AC119" s="3" t="s">
        <v>200</v>
      </c>
      <c r="AD119" s="4" t="s">
        <v>1072</v>
      </c>
      <c r="AE119" s="3" t="s">
        <v>90</v>
      </c>
      <c r="AF119" s="3" t="s">
        <v>121</v>
      </c>
      <c r="AG119" s="3"/>
      <c r="AH119" s="3"/>
      <c r="AI119" s="3" t="s">
        <v>67</v>
      </c>
      <c r="AJ119" s="3" t="s">
        <v>67</v>
      </c>
      <c r="AK119" s="3" t="s">
        <v>67</v>
      </c>
      <c r="AL119" s="3" t="s">
        <v>99</v>
      </c>
      <c r="AM119" s="3">
        <v>50849631</v>
      </c>
      <c r="AN119" s="3"/>
      <c r="AO119" s="3" t="s">
        <v>67</v>
      </c>
      <c r="AP119" s="3" t="s">
        <v>67</v>
      </c>
      <c r="AQ119" s="3" t="s">
        <v>1071</v>
      </c>
      <c r="AR119" s="3">
        <v>349</v>
      </c>
      <c r="AS119" s="3" t="s">
        <v>103</v>
      </c>
      <c r="AT119" s="3">
        <v>0</v>
      </c>
      <c r="AU119" s="3" t="s">
        <v>104</v>
      </c>
      <c r="AV119" s="3">
        <v>18883334</v>
      </c>
      <c r="AW119" s="3">
        <v>109</v>
      </c>
      <c r="AX119" s="4" t="s">
        <v>1076</v>
      </c>
      <c r="AY119" s="4" t="s">
        <v>859</v>
      </c>
      <c r="AZ119" s="4" t="s">
        <v>67</v>
      </c>
      <c r="BA119" s="3">
        <v>100</v>
      </c>
      <c r="BB119" s="3">
        <v>100</v>
      </c>
      <c r="BC119" s="3">
        <v>100</v>
      </c>
      <c r="BD119" s="3">
        <v>100</v>
      </c>
      <c r="BE119" s="3" t="s">
        <v>67</v>
      </c>
    </row>
    <row r="120" spans="1:57" ht="15.75" thickBot="1" x14ac:dyDescent="0.3">
      <c r="A120" s="1">
        <v>110</v>
      </c>
      <c r="B120" t="s">
        <v>1458</v>
      </c>
      <c r="C120" s="3" t="s">
        <v>69</v>
      </c>
      <c r="D120" s="3" t="s">
        <v>67</v>
      </c>
      <c r="E120" s="3" t="s">
        <v>1091</v>
      </c>
      <c r="F120" s="4" t="s">
        <v>1072</v>
      </c>
      <c r="G120" s="3" t="s">
        <v>1066</v>
      </c>
      <c r="H120" s="3">
        <v>88254135</v>
      </c>
      <c r="I120" s="3" t="s">
        <v>1067</v>
      </c>
      <c r="J120" s="3" t="s">
        <v>82</v>
      </c>
      <c r="K120" s="3" t="s">
        <v>1085</v>
      </c>
      <c r="L120" s="3" t="s">
        <v>83</v>
      </c>
      <c r="M120" s="3" t="s">
        <v>155</v>
      </c>
      <c r="N120" s="3" t="s">
        <v>67</v>
      </c>
      <c r="O120" s="2" t="s">
        <v>67</v>
      </c>
      <c r="P120" s="3" t="s">
        <v>1069</v>
      </c>
      <c r="Q120" s="3">
        <v>104900000</v>
      </c>
      <c r="R120" s="3" t="s">
        <v>81</v>
      </c>
      <c r="S120" s="3"/>
      <c r="T120" s="3" t="s">
        <v>67</v>
      </c>
      <c r="U120" s="3" t="s">
        <v>74</v>
      </c>
      <c r="V120" s="3" t="s">
        <v>99</v>
      </c>
      <c r="W120" s="3">
        <v>7183279</v>
      </c>
      <c r="X120" s="3"/>
      <c r="Y120" s="3" t="s">
        <v>67</v>
      </c>
      <c r="Z120" s="3" t="s">
        <v>67</v>
      </c>
      <c r="AA120" s="3" t="s">
        <v>1092</v>
      </c>
      <c r="AB120" s="3" t="s">
        <v>76</v>
      </c>
      <c r="AC120" s="3" t="s">
        <v>200</v>
      </c>
      <c r="AD120" s="4" t="s">
        <v>1072</v>
      </c>
      <c r="AE120" s="3" t="s">
        <v>90</v>
      </c>
      <c r="AF120" s="3" t="s">
        <v>121</v>
      </c>
      <c r="AG120" s="3"/>
      <c r="AH120" s="3"/>
      <c r="AI120" s="3" t="s">
        <v>67</v>
      </c>
      <c r="AJ120" s="3" t="s">
        <v>67</v>
      </c>
      <c r="AK120" s="3" t="s">
        <v>67</v>
      </c>
      <c r="AL120" s="3" t="s">
        <v>99</v>
      </c>
      <c r="AM120" s="3">
        <v>50849631</v>
      </c>
      <c r="AN120" s="3"/>
      <c r="AO120" s="3" t="s">
        <v>67</v>
      </c>
      <c r="AP120" s="3" t="s">
        <v>67</v>
      </c>
      <c r="AQ120" s="3" t="s">
        <v>1071</v>
      </c>
      <c r="AR120" s="3">
        <v>345</v>
      </c>
      <c r="AS120" s="3" t="s">
        <v>103</v>
      </c>
      <c r="AT120" s="3">
        <v>0</v>
      </c>
      <c r="AU120" s="3" t="s">
        <v>104</v>
      </c>
      <c r="AV120" s="3">
        <v>31900000</v>
      </c>
      <c r="AW120" s="3">
        <v>109</v>
      </c>
      <c r="AX120" s="4" t="s">
        <v>1093</v>
      </c>
      <c r="AY120" s="4" t="s">
        <v>859</v>
      </c>
      <c r="AZ120" s="4" t="s">
        <v>67</v>
      </c>
      <c r="BA120" s="3">
        <v>100</v>
      </c>
      <c r="BB120" s="3">
        <v>100</v>
      </c>
      <c r="BC120" s="3">
        <v>100</v>
      </c>
      <c r="BD120" s="3">
        <v>100</v>
      </c>
      <c r="BE120" s="3" t="s">
        <v>67</v>
      </c>
    </row>
    <row r="121" spans="1:57" ht="15.75" thickBot="1" x14ac:dyDescent="0.3">
      <c r="A121" s="1">
        <v>111</v>
      </c>
      <c r="B121" t="s">
        <v>1459</v>
      </c>
      <c r="C121" s="3" t="s">
        <v>69</v>
      </c>
      <c r="D121" s="3" t="s">
        <v>67</v>
      </c>
      <c r="E121" s="3" t="s">
        <v>1094</v>
      </c>
      <c r="F121" s="4" t="s">
        <v>1072</v>
      </c>
      <c r="G121" s="3" t="s">
        <v>1066</v>
      </c>
      <c r="H121" s="3">
        <v>88254135</v>
      </c>
      <c r="I121" s="3" t="s">
        <v>1067</v>
      </c>
      <c r="J121" s="3" t="s">
        <v>82</v>
      </c>
      <c r="K121" s="3" t="s">
        <v>1085</v>
      </c>
      <c r="L121" s="3" t="s">
        <v>83</v>
      </c>
      <c r="M121" s="3" t="s">
        <v>155</v>
      </c>
      <c r="N121" s="3" t="s">
        <v>67</v>
      </c>
      <c r="O121" s="2" t="s">
        <v>67</v>
      </c>
      <c r="P121" s="3" t="s">
        <v>1069</v>
      </c>
      <c r="Q121" s="3">
        <v>65453333</v>
      </c>
      <c r="R121" s="3" t="s">
        <v>81</v>
      </c>
      <c r="S121" s="3"/>
      <c r="T121" s="3" t="s">
        <v>67</v>
      </c>
      <c r="U121" s="3" t="s">
        <v>74</v>
      </c>
      <c r="V121" s="3" t="s">
        <v>99</v>
      </c>
      <c r="W121" s="3">
        <v>1053585309</v>
      </c>
      <c r="X121" s="3"/>
      <c r="Y121" s="3" t="s">
        <v>67</v>
      </c>
      <c r="Z121" s="3" t="s">
        <v>67</v>
      </c>
      <c r="AA121" s="3" t="s">
        <v>1095</v>
      </c>
      <c r="AB121" s="3" t="s">
        <v>76</v>
      </c>
      <c r="AC121" s="3" t="s">
        <v>200</v>
      </c>
      <c r="AD121" s="4" t="s">
        <v>1072</v>
      </c>
      <c r="AE121" s="3" t="s">
        <v>90</v>
      </c>
      <c r="AF121" s="3" t="s">
        <v>121</v>
      </c>
      <c r="AG121" s="3"/>
      <c r="AH121" s="3"/>
      <c r="AI121" s="3" t="s">
        <v>67</v>
      </c>
      <c r="AJ121" s="3" t="s">
        <v>67</v>
      </c>
      <c r="AK121" s="3" t="s">
        <v>67</v>
      </c>
      <c r="AL121" s="3" t="s">
        <v>99</v>
      </c>
      <c r="AM121" s="3">
        <v>50849631</v>
      </c>
      <c r="AN121" s="3"/>
      <c r="AO121" s="3" t="s">
        <v>67</v>
      </c>
      <c r="AP121" s="3" t="s">
        <v>67</v>
      </c>
      <c r="AQ121" s="3" t="s">
        <v>1071</v>
      </c>
      <c r="AR121" s="3">
        <v>346</v>
      </c>
      <c r="AS121" s="3" t="s">
        <v>103</v>
      </c>
      <c r="AT121" s="3">
        <v>0</v>
      </c>
      <c r="AU121" s="3" t="s">
        <v>104</v>
      </c>
      <c r="AV121" s="3">
        <v>20853333</v>
      </c>
      <c r="AW121" s="3">
        <v>109</v>
      </c>
      <c r="AX121" s="4" t="s">
        <v>1096</v>
      </c>
      <c r="AY121" s="4" t="s">
        <v>859</v>
      </c>
      <c r="AZ121" s="4" t="s">
        <v>67</v>
      </c>
      <c r="BA121" s="3">
        <v>100</v>
      </c>
      <c r="BB121" s="3">
        <v>100</v>
      </c>
      <c r="BC121" s="3">
        <v>100</v>
      </c>
      <c r="BD121" s="3">
        <v>100</v>
      </c>
      <c r="BE121" s="3" t="s">
        <v>67</v>
      </c>
    </row>
    <row r="122" spans="1:57" ht="15.75" thickBot="1" x14ac:dyDescent="0.3">
      <c r="A122" s="1">
        <v>112</v>
      </c>
      <c r="B122" t="s">
        <v>1460</v>
      </c>
      <c r="C122" s="3" t="s">
        <v>69</v>
      </c>
      <c r="D122" s="3" t="s">
        <v>67</v>
      </c>
      <c r="E122" s="3" t="s">
        <v>1097</v>
      </c>
      <c r="F122" s="4" t="s">
        <v>1072</v>
      </c>
      <c r="G122" s="3" t="s">
        <v>1066</v>
      </c>
      <c r="H122" s="3">
        <v>88254135</v>
      </c>
      <c r="I122" s="3" t="s">
        <v>1067</v>
      </c>
      <c r="J122" s="3" t="s">
        <v>82</v>
      </c>
      <c r="K122" s="3" t="s">
        <v>1082</v>
      </c>
      <c r="L122" s="3" t="s">
        <v>83</v>
      </c>
      <c r="M122" s="3" t="s">
        <v>155</v>
      </c>
      <c r="N122" s="3" t="s">
        <v>67</v>
      </c>
      <c r="O122" s="2" t="s">
        <v>67</v>
      </c>
      <c r="P122" s="3" t="s">
        <v>1069</v>
      </c>
      <c r="Q122" s="3">
        <v>105493333</v>
      </c>
      <c r="R122" s="3" t="s">
        <v>81</v>
      </c>
      <c r="S122" s="3"/>
      <c r="T122" s="3" t="s">
        <v>67</v>
      </c>
      <c r="U122" s="3" t="s">
        <v>74</v>
      </c>
      <c r="V122" s="3" t="s">
        <v>99</v>
      </c>
      <c r="W122" s="3">
        <v>19284846</v>
      </c>
      <c r="X122" s="3"/>
      <c r="Y122" s="3" t="s">
        <v>67</v>
      </c>
      <c r="Z122" s="3" t="s">
        <v>67</v>
      </c>
      <c r="AA122" s="3" t="s">
        <v>1098</v>
      </c>
      <c r="AB122" s="3" t="s">
        <v>76</v>
      </c>
      <c r="AC122" s="3" t="s">
        <v>200</v>
      </c>
      <c r="AD122" s="4" t="s">
        <v>1072</v>
      </c>
      <c r="AE122" s="3" t="s">
        <v>90</v>
      </c>
      <c r="AF122" s="3" t="s">
        <v>121</v>
      </c>
      <c r="AG122" s="3"/>
      <c r="AH122" s="3"/>
      <c r="AI122" s="3" t="s">
        <v>67</v>
      </c>
      <c r="AJ122" s="3" t="s">
        <v>67</v>
      </c>
      <c r="AK122" s="3" t="s">
        <v>67</v>
      </c>
      <c r="AL122" s="3" t="s">
        <v>99</v>
      </c>
      <c r="AM122" s="3">
        <v>50849631</v>
      </c>
      <c r="AN122" s="3"/>
      <c r="AO122" s="3" t="s">
        <v>67</v>
      </c>
      <c r="AP122" s="3" t="s">
        <v>67</v>
      </c>
      <c r="AQ122" s="3" t="s">
        <v>1071</v>
      </c>
      <c r="AR122" s="3">
        <v>347</v>
      </c>
      <c r="AS122" s="3" t="s">
        <v>103</v>
      </c>
      <c r="AT122" s="3">
        <v>0</v>
      </c>
      <c r="AU122" s="3" t="s">
        <v>104</v>
      </c>
      <c r="AV122" s="3">
        <v>31893333</v>
      </c>
      <c r="AW122" s="3">
        <v>109</v>
      </c>
      <c r="AX122" s="4" t="s">
        <v>1076</v>
      </c>
      <c r="AY122" s="4" t="s">
        <v>859</v>
      </c>
      <c r="AZ122" s="4" t="s">
        <v>67</v>
      </c>
      <c r="BA122" s="3">
        <v>100</v>
      </c>
      <c r="BB122" s="3">
        <v>100</v>
      </c>
      <c r="BC122" s="3">
        <v>100</v>
      </c>
      <c r="BD122" s="3">
        <v>100</v>
      </c>
      <c r="BE122" s="3" t="s">
        <v>67</v>
      </c>
    </row>
    <row r="123" spans="1:57" ht="15.75" thickBot="1" x14ac:dyDescent="0.3">
      <c r="A123" s="1">
        <v>113</v>
      </c>
      <c r="B123" t="s">
        <v>1461</v>
      </c>
      <c r="C123" s="3" t="s">
        <v>69</v>
      </c>
      <c r="D123" s="3" t="s">
        <v>67</v>
      </c>
      <c r="E123" s="3" t="s">
        <v>1099</v>
      </c>
      <c r="F123" s="4" t="s">
        <v>1072</v>
      </c>
      <c r="G123" s="3" t="s">
        <v>1066</v>
      </c>
      <c r="H123" s="3">
        <v>88254135</v>
      </c>
      <c r="I123" s="3" t="s">
        <v>1067</v>
      </c>
      <c r="J123" s="3" t="s">
        <v>82</v>
      </c>
      <c r="K123" s="3" t="s">
        <v>1085</v>
      </c>
      <c r="L123" s="3" t="s">
        <v>83</v>
      </c>
      <c r="M123" s="3" t="s">
        <v>155</v>
      </c>
      <c r="N123" s="3" t="s">
        <v>67</v>
      </c>
      <c r="O123" s="2" t="s">
        <v>67</v>
      </c>
      <c r="P123" s="3" t="s">
        <v>1069</v>
      </c>
      <c r="Q123" s="3">
        <v>72000000</v>
      </c>
      <c r="R123" s="3" t="s">
        <v>81</v>
      </c>
      <c r="S123" s="3"/>
      <c r="T123" s="3" t="s">
        <v>67</v>
      </c>
      <c r="U123" s="3" t="s">
        <v>74</v>
      </c>
      <c r="V123" s="3" t="s">
        <v>99</v>
      </c>
      <c r="W123" s="3">
        <v>80006642</v>
      </c>
      <c r="X123" s="3"/>
      <c r="Y123" s="3" t="s">
        <v>67</v>
      </c>
      <c r="Z123" s="3" t="s">
        <v>67</v>
      </c>
      <c r="AA123" s="3" t="s">
        <v>1100</v>
      </c>
      <c r="AB123" s="3" t="s">
        <v>76</v>
      </c>
      <c r="AC123" s="3" t="s">
        <v>200</v>
      </c>
      <c r="AD123" s="4" t="s">
        <v>1072</v>
      </c>
      <c r="AE123" s="3" t="s">
        <v>90</v>
      </c>
      <c r="AF123" s="3" t="s">
        <v>121</v>
      </c>
      <c r="AG123" s="3"/>
      <c r="AH123" s="3"/>
      <c r="AI123" s="3" t="s">
        <v>67</v>
      </c>
      <c r="AJ123" s="3" t="s">
        <v>67</v>
      </c>
      <c r="AK123" s="3" t="s">
        <v>67</v>
      </c>
      <c r="AL123" s="3" t="s">
        <v>99</v>
      </c>
      <c r="AM123" s="3">
        <v>50849631</v>
      </c>
      <c r="AN123" s="3"/>
      <c r="AO123" s="3" t="s">
        <v>67</v>
      </c>
      <c r="AP123" s="3" t="s">
        <v>67</v>
      </c>
      <c r="AQ123" s="3" t="s">
        <v>1071</v>
      </c>
      <c r="AR123" s="3">
        <v>346</v>
      </c>
      <c r="AS123" s="3" t="s">
        <v>103</v>
      </c>
      <c r="AT123" s="3">
        <v>0</v>
      </c>
      <c r="AU123" s="3" t="s">
        <v>104</v>
      </c>
      <c r="AV123" s="3">
        <v>33183333</v>
      </c>
      <c r="AW123" s="3">
        <v>109</v>
      </c>
      <c r="AX123" s="4" t="s">
        <v>1096</v>
      </c>
      <c r="AY123" s="4" t="s">
        <v>859</v>
      </c>
      <c r="AZ123" s="4" t="s">
        <v>67</v>
      </c>
      <c r="BA123" s="3">
        <v>100</v>
      </c>
      <c r="BB123" s="3">
        <v>100</v>
      </c>
      <c r="BC123" s="3">
        <v>100</v>
      </c>
      <c r="BD123" s="3">
        <v>100</v>
      </c>
      <c r="BE123" s="3" t="s">
        <v>67</v>
      </c>
    </row>
    <row r="124" spans="1:57" ht="15.75" thickBot="1" x14ac:dyDescent="0.3">
      <c r="A124" s="1">
        <v>114</v>
      </c>
      <c r="B124" t="s">
        <v>1462</v>
      </c>
      <c r="C124" s="3" t="s">
        <v>69</v>
      </c>
      <c r="D124" s="3" t="s">
        <v>67</v>
      </c>
      <c r="E124" s="3" t="s">
        <v>1101</v>
      </c>
      <c r="F124" s="4" t="s">
        <v>1072</v>
      </c>
      <c r="G124" s="3" t="s">
        <v>1066</v>
      </c>
      <c r="H124" s="3">
        <v>88254135</v>
      </c>
      <c r="I124" s="3" t="s">
        <v>1067</v>
      </c>
      <c r="J124" s="3" t="s">
        <v>82</v>
      </c>
      <c r="K124" s="3" t="s">
        <v>1085</v>
      </c>
      <c r="L124" s="3" t="s">
        <v>83</v>
      </c>
      <c r="M124" s="3" t="s">
        <v>155</v>
      </c>
      <c r="N124" s="3" t="s">
        <v>67</v>
      </c>
      <c r="O124" s="2" t="s">
        <v>67</v>
      </c>
      <c r="P124" s="3" t="s">
        <v>1069</v>
      </c>
      <c r="Q124" s="3">
        <v>110880000</v>
      </c>
      <c r="R124" s="3" t="s">
        <v>81</v>
      </c>
      <c r="S124" s="3"/>
      <c r="T124" s="3" t="s">
        <v>67</v>
      </c>
      <c r="U124" s="3" t="s">
        <v>74</v>
      </c>
      <c r="V124" s="3" t="s">
        <v>99</v>
      </c>
      <c r="W124" s="3">
        <v>46377192</v>
      </c>
      <c r="X124" s="3"/>
      <c r="Y124" s="3" t="s">
        <v>67</v>
      </c>
      <c r="Z124" s="3" t="s">
        <v>67</v>
      </c>
      <c r="AA124" s="3" t="s">
        <v>1102</v>
      </c>
      <c r="AB124" s="3" t="s">
        <v>76</v>
      </c>
      <c r="AC124" s="3" t="s">
        <v>200</v>
      </c>
      <c r="AD124" s="4" t="s">
        <v>1072</v>
      </c>
      <c r="AE124" s="3" t="s">
        <v>90</v>
      </c>
      <c r="AF124" s="3" t="s">
        <v>121</v>
      </c>
      <c r="AG124" s="3"/>
      <c r="AH124" s="3"/>
      <c r="AI124" s="3" t="s">
        <v>67</v>
      </c>
      <c r="AJ124" s="3" t="s">
        <v>67</v>
      </c>
      <c r="AK124" s="3" t="s">
        <v>67</v>
      </c>
      <c r="AL124" s="3" t="s">
        <v>99</v>
      </c>
      <c r="AM124" s="3">
        <v>50849631</v>
      </c>
      <c r="AN124" s="3"/>
      <c r="AO124" s="3" t="s">
        <v>67</v>
      </c>
      <c r="AP124" s="3" t="s">
        <v>67</v>
      </c>
      <c r="AQ124" s="3" t="s">
        <v>1071</v>
      </c>
      <c r="AR124" s="3">
        <v>345</v>
      </c>
      <c r="AS124" s="3" t="s">
        <v>103</v>
      </c>
      <c r="AT124" s="3">
        <v>0</v>
      </c>
      <c r="AU124" s="3" t="s">
        <v>104</v>
      </c>
      <c r="AV124" s="3">
        <v>31280000</v>
      </c>
      <c r="AW124" s="3">
        <v>109</v>
      </c>
      <c r="AX124" s="4" t="s">
        <v>1093</v>
      </c>
      <c r="AY124" s="4" t="s">
        <v>859</v>
      </c>
      <c r="AZ124" s="4" t="s">
        <v>67</v>
      </c>
      <c r="BA124" s="3">
        <v>100</v>
      </c>
      <c r="BB124" s="3">
        <v>100</v>
      </c>
      <c r="BC124" s="3">
        <v>100</v>
      </c>
      <c r="BD124" s="3">
        <v>100</v>
      </c>
      <c r="BE124" s="3" t="s">
        <v>67</v>
      </c>
    </row>
    <row r="125" spans="1:57" ht="15.75" thickBot="1" x14ac:dyDescent="0.3">
      <c r="A125" s="1">
        <v>115</v>
      </c>
      <c r="B125" t="s">
        <v>1463</v>
      </c>
      <c r="C125" s="3" t="s">
        <v>69</v>
      </c>
      <c r="D125" s="3" t="s">
        <v>67</v>
      </c>
      <c r="E125" s="3" t="s">
        <v>1103</v>
      </c>
      <c r="F125" s="4" t="s">
        <v>1072</v>
      </c>
      <c r="G125" s="3" t="s">
        <v>1066</v>
      </c>
      <c r="H125" s="3">
        <v>88254135</v>
      </c>
      <c r="I125" s="3" t="s">
        <v>1067</v>
      </c>
      <c r="J125" s="3" t="s">
        <v>82</v>
      </c>
      <c r="K125" s="3" t="s">
        <v>1104</v>
      </c>
      <c r="L125" s="3" t="s">
        <v>83</v>
      </c>
      <c r="M125" s="3" t="s">
        <v>155</v>
      </c>
      <c r="N125" s="3" t="s">
        <v>67</v>
      </c>
      <c r="O125" s="2" t="s">
        <v>67</v>
      </c>
      <c r="P125" s="3" t="s">
        <v>1069</v>
      </c>
      <c r="Q125" s="3">
        <v>69653333</v>
      </c>
      <c r="R125" s="3" t="s">
        <v>81</v>
      </c>
      <c r="S125" s="3"/>
      <c r="T125" s="3" t="s">
        <v>67</v>
      </c>
      <c r="U125" s="3" t="s">
        <v>74</v>
      </c>
      <c r="V125" s="3" t="s">
        <v>99</v>
      </c>
      <c r="W125" s="3">
        <v>74186397</v>
      </c>
      <c r="X125" s="3"/>
      <c r="Y125" s="3" t="s">
        <v>67</v>
      </c>
      <c r="Z125" s="3" t="s">
        <v>67</v>
      </c>
      <c r="AA125" s="3" t="s">
        <v>1105</v>
      </c>
      <c r="AB125" s="3" t="s">
        <v>76</v>
      </c>
      <c r="AC125" s="3" t="s">
        <v>200</v>
      </c>
      <c r="AD125" s="4" t="s">
        <v>1072</v>
      </c>
      <c r="AE125" s="3" t="s">
        <v>90</v>
      </c>
      <c r="AF125" s="3" t="s">
        <v>121</v>
      </c>
      <c r="AG125" s="3"/>
      <c r="AH125" s="3"/>
      <c r="AI125" s="3" t="s">
        <v>67</v>
      </c>
      <c r="AJ125" s="3" t="s">
        <v>67</v>
      </c>
      <c r="AK125" s="3" t="s">
        <v>67</v>
      </c>
      <c r="AL125" s="3" t="s">
        <v>99</v>
      </c>
      <c r="AM125" s="3">
        <v>50849631</v>
      </c>
      <c r="AN125" s="3"/>
      <c r="AO125" s="3" t="s">
        <v>67</v>
      </c>
      <c r="AP125" s="3" t="s">
        <v>67</v>
      </c>
      <c r="AQ125" s="3" t="s">
        <v>1071</v>
      </c>
      <c r="AR125" s="3">
        <v>347</v>
      </c>
      <c r="AS125" s="3" t="s">
        <v>103</v>
      </c>
      <c r="AT125" s="3">
        <v>0</v>
      </c>
      <c r="AU125" s="3" t="s">
        <v>104</v>
      </c>
      <c r="AV125" s="3">
        <v>20453333</v>
      </c>
      <c r="AW125" s="3">
        <v>109</v>
      </c>
      <c r="AX125" s="4" t="s">
        <v>1076</v>
      </c>
      <c r="AY125" s="4" t="s">
        <v>859</v>
      </c>
      <c r="AZ125" s="4" t="s">
        <v>67</v>
      </c>
      <c r="BA125" s="3">
        <v>100</v>
      </c>
      <c r="BB125" s="3">
        <v>100</v>
      </c>
      <c r="BC125" s="3">
        <v>100</v>
      </c>
      <c r="BD125" s="3">
        <v>100</v>
      </c>
      <c r="BE125" s="3" t="s">
        <v>67</v>
      </c>
    </row>
    <row r="126" spans="1:57" ht="15.75" thickBot="1" x14ac:dyDescent="0.3">
      <c r="A126" s="1">
        <v>116</v>
      </c>
      <c r="B126" t="s">
        <v>1464</v>
      </c>
      <c r="C126" s="3" t="s">
        <v>69</v>
      </c>
      <c r="D126" s="3" t="s">
        <v>67</v>
      </c>
      <c r="E126" s="3" t="s">
        <v>1106</v>
      </c>
      <c r="F126" s="4" t="s">
        <v>1072</v>
      </c>
      <c r="G126" s="3" t="s">
        <v>1066</v>
      </c>
      <c r="H126" s="3">
        <v>88254135</v>
      </c>
      <c r="I126" s="3" t="s">
        <v>1067</v>
      </c>
      <c r="J126" s="3" t="s">
        <v>82</v>
      </c>
      <c r="K126" s="3" t="s">
        <v>1085</v>
      </c>
      <c r="L126" s="3" t="s">
        <v>83</v>
      </c>
      <c r="M126" s="3" t="s">
        <v>155</v>
      </c>
      <c r="N126" s="3" t="s">
        <v>67</v>
      </c>
      <c r="O126" s="2" t="s">
        <v>67</v>
      </c>
      <c r="P126" s="3" t="s">
        <v>1069</v>
      </c>
      <c r="Q126" s="3">
        <v>103466667</v>
      </c>
      <c r="R126" s="3" t="s">
        <v>81</v>
      </c>
      <c r="S126" s="3"/>
      <c r="T126" s="3" t="s">
        <v>67</v>
      </c>
      <c r="U126" s="3" t="s">
        <v>74</v>
      </c>
      <c r="V126" s="3" t="s">
        <v>99</v>
      </c>
      <c r="W126" s="3">
        <v>59818075</v>
      </c>
      <c r="X126" s="3"/>
      <c r="Y126" s="3" t="s">
        <v>67</v>
      </c>
      <c r="Z126" s="3" t="s">
        <v>67</v>
      </c>
      <c r="AA126" s="3" t="s">
        <v>915</v>
      </c>
      <c r="AB126" s="3" t="s">
        <v>76</v>
      </c>
      <c r="AC126" s="3" t="s">
        <v>200</v>
      </c>
      <c r="AD126" s="4" t="s">
        <v>1072</v>
      </c>
      <c r="AE126" s="3" t="s">
        <v>90</v>
      </c>
      <c r="AF126" s="3" t="s">
        <v>121</v>
      </c>
      <c r="AG126" s="3"/>
      <c r="AH126" s="3"/>
      <c r="AI126" s="3" t="s">
        <v>67</v>
      </c>
      <c r="AJ126" s="3" t="s">
        <v>67</v>
      </c>
      <c r="AK126" s="3" t="s">
        <v>67</v>
      </c>
      <c r="AL126" s="3" t="s">
        <v>99</v>
      </c>
      <c r="AM126" s="3">
        <v>50849631</v>
      </c>
      <c r="AN126" s="3"/>
      <c r="AO126" s="3" t="s">
        <v>67</v>
      </c>
      <c r="AP126" s="3" t="s">
        <v>67</v>
      </c>
      <c r="AQ126" s="3" t="s">
        <v>1071</v>
      </c>
      <c r="AR126" s="3">
        <v>347</v>
      </c>
      <c r="AS126" s="3" t="s">
        <v>103</v>
      </c>
      <c r="AT126" s="3">
        <v>0</v>
      </c>
      <c r="AU126" s="3" t="s">
        <v>104</v>
      </c>
      <c r="AV126" s="3">
        <v>32466667</v>
      </c>
      <c r="AW126" s="3">
        <v>109</v>
      </c>
      <c r="AX126" s="4" t="s">
        <v>1076</v>
      </c>
      <c r="AY126" s="4" t="s">
        <v>859</v>
      </c>
      <c r="AZ126" s="4" t="s">
        <v>67</v>
      </c>
      <c r="BA126" s="3">
        <v>100</v>
      </c>
      <c r="BB126" s="3">
        <v>100</v>
      </c>
      <c r="BC126" s="3">
        <v>100</v>
      </c>
      <c r="BD126" s="3">
        <v>100</v>
      </c>
      <c r="BE126" s="3" t="s">
        <v>67</v>
      </c>
    </row>
    <row r="127" spans="1:57" ht="15.75" thickBot="1" x14ac:dyDescent="0.3">
      <c r="A127" s="1">
        <v>117</v>
      </c>
      <c r="B127" t="s">
        <v>1465</v>
      </c>
      <c r="C127" s="3" t="s">
        <v>69</v>
      </c>
      <c r="D127" s="3" t="s">
        <v>67</v>
      </c>
      <c r="E127" s="3" t="s">
        <v>1107</v>
      </c>
      <c r="F127" s="4" t="s">
        <v>1072</v>
      </c>
      <c r="G127" s="3" t="s">
        <v>1066</v>
      </c>
      <c r="H127" s="3">
        <v>88254135</v>
      </c>
      <c r="I127" s="3" t="s">
        <v>1067</v>
      </c>
      <c r="J127" s="3" t="s">
        <v>82</v>
      </c>
      <c r="K127" s="3" t="s">
        <v>1108</v>
      </c>
      <c r="L127" s="3" t="s">
        <v>83</v>
      </c>
      <c r="M127" s="3" t="s">
        <v>155</v>
      </c>
      <c r="N127" s="3" t="s">
        <v>67</v>
      </c>
      <c r="O127" s="2" t="s">
        <v>67</v>
      </c>
      <c r="P127" s="3" t="s">
        <v>1069</v>
      </c>
      <c r="Q127" s="3">
        <v>78380000</v>
      </c>
      <c r="R127" s="3" t="s">
        <v>81</v>
      </c>
      <c r="S127" s="3"/>
      <c r="T127" s="3" t="s">
        <v>67</v>
      </c>
      <c r="U127" s="3" t="s">
        <v>74</v>
      </c>
      <c r="V127" s="3" t="s">
        <v>99</v>
      </c>
      <c r="W127" s="3">
        <v>1101597781</v>
      </c>
      <c r="X127" s="3"/>
      <c r="Y127" s="3" t="s">
        <v>67</v>
      </c>
      <c r="Z127" s="3" t="s">
        <v>67</v>
      </c>
      <c r="AA127" s="3" t="s">
        <v>1109</v>
      </c>
      <c r="AB127" s="3" t="s">
        <v>76</v>
      </c>
      <c r="AC127" s="3" t="s">
        <v>200</v>
      </c>
      <c r="AD127" s="4" t="s">
        <v>1072</v>
      </c>
      <c r="AE127" s="3" t="s">
        <v>90</v>
      </c>
      <c r="AF127" s="3" t="s">
        <v>121</v>
      </c>
      <c r="AG127" s="3"/>
      <c r="AH127" s="3"/>
      <c r="AI127" s="3" t="s">
        <v>67</v>
      </c>
      <c r="AJ127" s="3" t="s">
        <v>67</v>
      </c>
      <c r="AK127" s="3" t="s">
        <v>67</v>
      </c>
      <c r="AL127" s="3" t="s">
        <v>99</v>
      </c>
      <c r="AM127" s="3">
        <v>50849631</v>
      </c>
      <c r="AN127" s="3"/>
      <c r="AO127" s="3" t="s">
        <v>67</v>
      </c>
      <c r="AP127" s="3" t="s">
        <v>67</v>
      </c>
      <c r="AQ127" s="3" t="s">
        <v>1071</v>
      </c>
      <c r="AR127" s="3">
        <v>345</v>
      </c>
      <c r="AS127" s="3" t="s">
        <v>103</v>
      </c>
      <c r="AT127" s="3">
        <v>0</v>
      </c>
      <c r="AU127" s="3" t="s">
        <v>104</v>
      </c>
      <c r="AV127" s="3">
        <v>22780000</v>
      </c>
      <c r="AW127" s="3">
        <v>345</v>
      </c>
      <c r="AX127" s="4" t="s">
        <v>1093</v>
      </c>
      <c r="AY127" s="4" t="s">
        <v>859</v>
      </c>
      <c r="AZ127" s="4" t="s">
        <v>67</v>
      </c>
      <c r="BA127" s="3">
        <v>100</v>
      </c>
      <c r="BB127" s="3">
        <v>100</v>
      </c>
      <c r="BC127" s="3">
        <v>100</v>
      </c>
      <c r="BD127" s="3">
        <v>100</v>
      </c>
      <c r="BE127" s="3" t="s">
        <v>67</v>
      </c>
    </row>
    <row r="128" spans="1:57" ht="15.75" thickBot="1" x14ac:dyDescent="0.3">
      <c r="A128" s="1">
        <v>118</v>
      </c>
      <c r="B128" t="s">
        <v>1466</v>
      </c>
      <c r="C128" s="3" t="s">
        <v>69</v>
      </c>
      <c r="D128" s="3" t="s">
        <v>67</v>
      </c>
      <c r="E128" s="3" t="s">
        <v>1110</v>
      </c>
      <c r="F128" s="4" t="s">
        <v>1072</v>
      </c>
      <c r="G128" s="3" t="s">
        <v>1066</v>
      </c>
      <c r="H128" s="3">
        <v>88254135</v>
      </c>
      <c r="I128" s="3" t="s">
        <v>1067</v>
      </c>
      <c r="J128" s="3" t="s">
        <v>82</v>
      </c>
      <c r="K128" s="3" t="s">
        <v>1068</v>
      </c>
      <c r="L128" s="3" t="s">
        <v>83</v>
      </c>
      <c r="M128" s="3" t="s">
        <v>155</v>
      </c>
      <c r="N128" s="3" t="s">
        <v>67</v>
      </c>
      <c r="O128" s="2" t="s">
        <v>67</v>
      </c>
      <c r="P128" s="3" t="s">
        <v>1069</v>
      </c>
      <c r="Q128" s="3">
        <v>76386667</v>
      </c>
      <c r="R128" s="3" t="s">
        <v>81</v>
      </c>
      <c r="S128" s="3"/>
      <c r="T128" s="3" t="s">
        <v>67</v>
      </c>
      <c r="U128" s="3" t="s">
        <v>74</v>
      </c>
      <c r="V128" s="3" t="s">
        <v>99</v>
      </c>
      <c r="W128" s="3">
        <v>1026564056</v>
      </c>
      <c r="X128" s="3"/>
      <c r="Y128" s="3" t="s">
        <v>67</v>
      </c>
      <c r="Z128" s="3" t="s">
        <v>67</v>
      </c>
      <c r="AA128" s="3" t="s">
        <v>904</v>
      </c>
      <c r="AB128" s="3" t="s">
        <v>76</v>
      </c>
      <c r="AC128" s="3" t="s">
        <v>200</v>
      </c>
      <c r="AD128" s="4" t="s">
        <v>1072</v>
      </c>
      <c r="AE128" s="3" t="s">
        <v>90</v>
      </c>
      <c r="AF128" s="3" t="s">
        <v>121</v>
      </c>
      <c r="AG128" s="3"/>
      <c r="AH128" s="3"/>
      <c r="AI128" s="3" t="s">
        <v>67</v>
      </c>
      <c r="AJ128" s="3" t="s">
        <v>67</v>
      </c>
      <c r="AK128" s="3" t="s">
        <v>67</v>
      </c>
      <c r="AL128" s="3" t="s">
        <v>99</v>
      </c>
      <c r="AM128" s="3">
        <v>50849631</v>
      </c>
      <c r="AN128" s="3"/>
      <c r="AO128" s="3" t="s">
        <v>67</v>
      </c>
      <c r="AP128" s="3" t="s">
        <v>67</v>
      </c>
      <c r="AQ128" s="3" t="s">
        <v>1071</v>
      </c>
      <c r="AR128" s="3">
        <v>347</v>
      </c>
      <c r="AS128" s="3" t="s">
        <v>103</v>
      </c>
      <c r="AT128" s="3">
        <v>0</v>
      </c>
      <c r="AU128" s="3" t="s">
        <v>104</v>
      </c>
      <c r="AV128" s="3">
        <v>22186667</v>
      </c>
      <c r="AW128" s="3">
        <v>109</v>
      </c>
      <c r="AX128" s="4" t="s">
        <v>1076</v>
      </c>
      <c r="AY128" s="4" t="s">
        <v>859</v>
      </c>
      <c r="AZ128" s="4" t="s">
        <v>67</v>
      </c>
      <c r="BA128" s="3">
        <v>100</v>
      </c>
      <c r="BB128" s="3">
        <v>100</v>
      </c>
      <c r="BC128" s="3">
        <v>100</v>
      </c>
      <c r="BD128" s="3">
        <v>100</v>
      </c>
      <c r="BE128" s="3" t="s">
        <v>67</v>
      </c>
    </row>
    <row r="129" spans="1:57" ht="15.75" thickBot="1" x14ac:dyDescent="0.3">
      <c r="A129" s="1">
        <v>119</v>
      </c>
      <c r="B129" t="s">
        <v>1467</v>
      </c>
      <c r="C129" s="3" t="s">
        <v>69</v>
      </c>
      <c r="D129" s="3" t="s">
        <v>67</v>
      </c>
      <c r="E129" s="3" t="s">
        <v>1111</v>
      </c>
      <c r="F129" s="4" t="s">
        <v>1072</v>
      </c>
      <c r="G129" s="3" t="s">
        <v>1066</v>
      </c>
      <c r="H129" s="3">
        <v>88254135</v>
      </c>
      <c r="I129" s="3" t="s">
        <v>1067</v>
      </c>
      <c r="J129" s="3" t="s">
        <v>82</v>
      </c>
      <c r="K129" s="3" t="s">
        <v>1112</v>
      </c>
      <c r="L129" s="3" t="s">
        <v>83</v>
      </c>
      <c r="M129" s="3" t="s">
        <v>155</v>
      </c>
      <c r="N129" s="3" t="s">
        <v>67</v>
      </c>
      <c r="O129" s="2" t="s">
        <v>67</v>
      </c>
      <c r="P129" s="3" t="s">
        <v>1069</v>
      </c>
      <c r="Q129" s="3">
        <v>58480000</v>
      </c>
      <c r="R129" s="3" t="s">
        <v>81</v>
      </c>
      <c r="S129" s="3"/>
      <c r="T129" s="3" t="s">
        <v>67</v>
      </c>
      <c r="U129" s="3" t="s">
        <v>74</v>
      </c>
      <c r="V129" s="3" t="s">
        <v>99</v>
      </c>
      <c r="W129" s="3">
        <v>1153464245</v>
      </c>
      <c r="X129" s="3"/>
      <c r="Y129" s="3" t="s">
        <v>67</v>
      </c>
      <c r="Z129" s="3" t="s">
        <v>67</v>
      </c>
      <c r="AA129" s="3" t="s">
        <v>1113</v>
      </c>
      <c r="AB129" s="3" t="s">
        <v>76</v>
      </c>
      <c r="AC129" s="3" t="s">
        <v>200</v>
      </c>
      <c r="AD129" s="4" t="s">
        <v>1072</v>
      </c>
      <c r="AE129" s="3" t="s">
        <v>90</v>
      </c>
      <c r="AF129" s="3" t="s">
        <v>121</v>
      </c>
      <c r="AG129" s="3"/>
      <c r="AH129" s="3"/>
      <c r="AI129" s="3" t="s">
        <v>67</v>
      </c>
      <c r="AJ129" s="3" t="s">
        <v>67</v>
      </c>
      <c r="AK129" s="3" t="s">
        <v>67</v>
      </c>
      <c r="AL129" s="3" t="s">
        <v>99</v>
      </c>
      <c r="AM129" s="3">
        <v>50849631</v>
      </c>
      <c r="AN129" s="3"/>
      <c r="AO129" s="3" t="s">
        <v>67</v>
      </c>
      <c r="AP129" s="3" t="s">
        <v>67</v>
      </c>
      <c r="AQ129" s="3" t="s">
        <v>1071</v>
      </c>
      <c r="AR129" s="3">
        <v>347</v>
      </c>
      <c r="AS129" s="3" t="s">
        <v>103</v>
      </c>
      <c r="AT129" s="3">
        <v>0</v>
      </c>
      <c r="AU129" s="3" t="s">
        <v>104</v>
      </c>
      <c r="AV129" s="3">
        <v>17680000</v>
      </c>
      <c r="AW129" s="3">
        <v>108</v>
      </c>
      <c r="AX129" s="4" t="s">
        <v>1076</v>
      </c>
      <c r="AY129" s="4" t="s">
        <v>859</v>
      </c>
      <c r="AZ129" s="4" t="s">
        <v>67</v>
      </c>
      <c r="BA129" s="3">
        <v>100</v>
      </c>
      <c r="BB129" s="3">
        <v>100</v>
      </c>
      <c r="BC129" s="3">
        <v>100</v>
      </c>
      <c r="BD129" s="3">
        <v>100</v>
      </c>
      <c r="BE129" s="3" t="s">
        <v>67</v>
      </c>
    </row>
    <row r="130" spans="1:57" ht="15.75" thickBot="1" x14ac:dyDescent="0.3">
      <c r="A130" s="1">
        <v>120</v>
      </c>
      <c r="B130" t="s">
        <v>1468</v>
      </c>
      <c r="C130" s="3" t="s">
        <v>69</v>
      </c>
      <c r="D130" s="3" t="s">
        <v>67</v>
      </c>
      <c r="E130" s="3" t="s">
        <v>1114</v>
      </c>
      <c r="F130" s="4" t="s">
        <v>1072</v>
      </c>
      <c r="G130" s="3" t="s">
        <v>1066</v>
      </c>
      <c r="H130" s="3">
        <v>88254135</v>
      </c>
      <c r="I130" s="3" t="s">
        <v>1067</v>
      </c>
      <c r="J130" s="3" t="s">
        <v>82</v>
      </c>
      <c r="K130" s="3" t="s">
        <v>1115</v>
      </c>
      <c r="L130" s="3" t="s">
        <v>83</v>
      </c>
      <c r="M130" s="3" t="s">
        <v>155</v>
      </c>
      <c r="N130" s="3" t="s">
        <v>67</v>
      </c>
      <c r="O130" s="2" t="s">
        <v>67</v>
      </c>
      <c r="P130" s="3" t="s">
        <v>1069</v>
      </c>
      <c r="Q130" s="3">
        <v>45866667</v>
      </c>
      <c r="R130" s="3" t="s">
        <v>81</v>
      </c>
      <c r="S130" s="3"/>
      <c r="T130" s="3" t="s">
        <v>67</v>
      </c>
      <c r="U130" s="3" t="s">
        <v>74</v>
      </c>
      <c r="V130" s="3" t="s">
        <v>99</v>
      </c>
      <c r="W130" s="3">
        <v>1015473976</v>
      </c>
      <c r="X130" s="3"/>
      <c r="Y130" s="3" t="s">
        <v>67</v>
      </c>
      <c r="Z130" s="3" t="s">
        <v>67</v>
      </c>
      <c r="AA130" s="3" t="s">
        <v>1116</v>
      </c>
      <c r="AB130" s="3" t="s">
        <v>76</v>
      </c>
      <c r="AC130" s="3" t="s">
        <v>200</v>
      </c>
      <c r="AD130" s="4" t="s">
        <v>1072</v>
      </c>
      <c r="AE130" s="3" t="s">
        <v>90</v>
      </c>
      <c r="AF130" s="3" t="s">
        <v>121</v>
      </c>
      <c r="AG130" s="3"/>
      <c r="AH130" s="3"/>
      <c r="AI130" s="3" t="s">
        <v>67</v>
      </c>
      <c r="AJ130" s="3" t="s">
        <v>67</v>
      </c>
      <c r="AK130" s="3" t="s">
        <v>67</v>
      </c>
      <c r="AL130" s="3" t="s">
        <v>99</v>
      </c>
      <c r="AM130" s="3">
        <v>50849631</v>
      </c>
      <c r="AN130" s="3"/>
      <c r="AO130" s="3" t="s">
        <v>67</v>
      </c>
      <c r="AP130" s="3" t="s">
        <v>67</v>
      </c>
      <c r="AQ130" s="3" t="s">
        <v>1071</v>
      </c>
      <c r="AR130" s="3">
        <v>340</v>
      </c>
      <c r="AS130" s="3" t="s">
        <v>103</v>
      </c>
      <c r="AT130" s="3">
        <v>0</v>
      </c>
      <c r="AU130" s="3" t="s">
        <v>104</v>
      </c>
      <c r="AV130" s="3">
        <v>13866667</v>
      </c>
      <c r="AW130" s="3">
        <v>108</v>
      </c>
      <c r="AX130" s="4" t="s">
        <v>1076</v>
      </c>
      <c r="AY130" s="4" t="s">
        <v>859</v>
      </c>
      <c r="AZ130" s="4" t="s">
        <v>67</v>
      </c>
      <c r="BA130" s="3">
        <v>100</v>
      </c>
      <c r="BB130" s="3">
        <v>100</v>
      </c>
      <c r="BC130" s="3">
        <v>100</v>
      </c>
      <c r="BD130" s="3">
        <v>100</v>
      </c>
      <c r="BE130" s="3" t="s">
        <v>67</v>
      </c>
    </row>
    <row r="131" spans="1:57" ht="15.75" thickBot="1" x14ac:dyDescent="0.3">
      <c r="A131" s="1">
        <v>121</v>
      </c>
      <c r="B131" t="s">
        <v>1469</v>
      </c>
      <c r="C131" s="3" t="s">
        <v>69</v>
      </c>
      <c r="D131" s="3" t="s">
        <v>67</v>
      </c>
      <c r="E131" s="3" t="s">
        <v>1117</v>
      </c>
      <c r="F131" s="4" t="s">
        <v>1072</v>
      </c>
      <c r="G131" s="3" t="s">
        <v>1066</v>
      </c>
      <c r="H131" s="3">
        <v>88254135</v>
      </c>
      <c r="I131" s="3" t="s">
        <v>1067</v>
      </c>
      <c r="J131" s="3" t="s">
        <v>82</v>
      </c>
      <c r="K131" s="3" t="s">
        <v>1074</v>
      </c>
      <c r="L131" s="3" t="s">
        <v>83</v>
      </c>
      <c r="M131" s="3" t="s">
        <v>155</v>
      </c>
      <c r="N131" s="3" t="s">
        <v>67</v>
      </c>
      <c r="O131" s="2" t="s">
        <v>67</v>
      </c>
      <c r="P131" s="3" t="s">
        <v>1069</v>
      </c>
      <c r="Q131" s="3">
        <v>59626667</v>
      </c>
      <c r="R131" s="3" t="s">
        <v>81</v>
      </c>
      <c r="S131" s="3"/>
      <c r="T131" s="3" t="s">
        <v>67</v>
      </c>
      <c r="U131" s="3" t="s">
        <v>74</v>
      </c>
      <c r="V131" s="3" t="s">
        <v>99</v>
      </c>
      <c r="W131" s="3">
        <v>1030547338</v>
      </c>
      <c r="X131" s="3"/>
      <c r="Y131" s="3" t="s">
        <v>67</v>
      </c>
      <c r="Z131" s="3" t="s">
        <v>67</v>
      </c>
      <c r="AA131" s="3" t="s">
        <v>1118</v>
      </c>
      <c r="AB131" s="3" t="s">
        <v>76</v>
      </c>
      <c r="AC131" s="3" t="s">
        <v>200</v>
      </c>
      <c r="AD131" s="4" t="s">
        <v>1072</v>
      </c>
      <c r="AE131" s="3" t="s">
        <v>90</v>
      </c>
      <c r="AF131" s="3" t="s">
        <v>121</v>
      </c>
      <c r="AG131" s="3"/>
      <c r="AH131" s="3"/>
      <c r="AI131" s="3" t="s">
        <v>67</v>
      </c>
      <c r="AJ131" s="3" t="s">
        <v>67</v>
      </c>
      <c r="AK131" s="3" t="s">
        <v>67</v>
      </c>
      <c r="AL131" s="3" t="s">
        <v>99</v>
      </c>
      <c r="AM131" s="3">
        <v>50849631</v>
      </c>
      <c r="AN131" s="3"/>
      <c r="AO131" s="3" t="s">
        <v>67</v>
      </c>
      <c r="AP131" s="3" t="s">
        <v>67</v>
      </c>
      <c r="AQ131" s="3" t="s">
        <v>1071</v>
      </c>
      <c r="AR131" s="3">
        <v>347</v>
      </c>
      <c r="AS131" s="3" t="s">
        <v>103</v>
      </c>
      <c r="AT131" s="3">
        <v>0</v>
      </c>
      <c r="AU131" s="3" t="s">
        <v>104</v>
      </c>
      <c r="AV131" s="3">
        <v>18026667</v>
      </c>
      <c r="AW131" s="3">
        <v>108</v>
      </c>
      <c r="AX131" s="4" t="s">
        <v>1076</v>
      </c>
      <c r="AY131" s="4" t="s">
        <v>859</v>
      </c>
      <c r="AZ131" s="4" t="s">
        <v>67</v>
      </c>
      <c r="BA131" s="3">
        <v>100</v>
      </c>
      <c r="BB131" s="3">
        <v>100</v>
      </c>
      <c r="BC131" s="3">
        <v>100</v>
      </c>
      <c r="BD131" s="3">
        <v>100</v>
      </c>
      <c r="BE131" s="3" t="s">
        <v>67</v>
      </c>
    </row>
    <row r="132" spans="1:57" ht="15.75" thickBot="1" x14ac:dyDescent="0.3">
      <c r="A132" s="1">
        <v>122</v>
      </c>
      <c r="B132" t="s">
        <v>1470</v>
      </c>
      <c r="C132" s="3" t="s">
        <v>69</v>
      </c>
      <c r="D132" s="3" t="s">
        <v>67</v>
      </c>
      <c r="E132" s="3" t="s">
        <v>1119</v>
      </c>
      <c r="F132" s="4" t="s">
        <v>1072</v>
      </c>
      <c r="G132" s="3" t="s">
        <v>1066</v>
      </c>
      <c r="H132" s="3">
        <v>88254135</v>
      </c>
      <c r="I132" s="3" t="s">
        <v>1067</v>
      </c>
      <c r="J132" s="3" t="s">
        <v>82</v>
      </c>
      <c r="K132" s="3" t="s">
        <v>1085</v>
      </c>
      <c r="L132" s="3" t="s">
        <v>83</v>
      </c>
      <c r="M132" s="3" t="s">
        <v>155</v>
      </c>
      <c r="N132" s="3" t="s">
        <v>67</v>
      </c>
      <c r="O132" s="2" t="s">
        <v>67</v>
      </c>
      <c r="P132" s="3" t="s">
        <v>1069</v>
      </c>
      <c r="Q132" s="3">
        <v>105320000</v>
      </c>
      <c r="R132" s="3" t="s">
        <v>81</v>
      </c>
      <c r="S132" s="3"/>
      <c r="T132" s="3" t="s">
        <v>67</v>
      </c>
      <c r="U132" s="3" t="s">
        <v>74</v>
      </c>
      <c r="V132" s="3" t="s">
        <v>99</v>
      </c>
      <c r="W132" s="3">
        <v>7182320</v>
      </c>
      <c r="X132" s="3"/>
      <c r="Y132" s="3" t="s">
        <v>67</v>
      </c>
      <c r="Z132" s="3" t="s">
        <v>67</v>
      </c>
      <c r="AA132" s="3" t="s">
        <v>1120</v>
      </c>
      <c r="AB132" s="3" t="s">
        <v>76</v>
      </c>
      <c r="AC132" s="3" t="s">
        <v>200</v>
      </c>
      <c r="AD132" s="4" t="s">
        <v>1072</v>
      </c>
      <c r="AE132" s="3" t="s">
        <v>90</v>
      </c>
      <c r="AF132" s="3" t="s">
        <v>121</v>
      </c>
      <c r="AG132" s="3"/>
      <c r="AH132" s="3"/>
      <c r="AI132" s="3" t="s">
        <v>67</v>
      </c>
      <c r="AJ132" s="3" t="s">
        <v>67</v>
      </c>
      <c r="AK132" s="3" t="s">
        <v>67</v>
      </c>
      <c r="AL132" s="3" t="s">
        <v>99</v>
      </c>
      <c r="AM132" s="3">
        <v>50849631</v>
      </c>
      <c r="AN132" s="3"/>
      <c r="AO132" s="3" t="s">
        <v>67</v>
      </c>
      <c r="AP132" s="3" t="s">
        <v>67</v>
      </c>
      <c r="AQ132" s="3" t="s">
        <v>1071</v>
      </c>
      <c r="AR132" s="3">
        <v>342</v>
      </c>
      <c r="AS132" s="3" t="s">
        <v>103</v>
      </c>
      <c r="AT132" s="3">
        <v>0</v>
      </c>
      <c r="AU132" s="3" t="s">
        <v>104</v>
      </c>
      <c r="AV132" s="3">
        <v>32920000</v>
      </c>
      <c r="AW132" s="3">
        <v>109</v>
      </c>
      <c r="AX132" s="4" t="s">
        <v>1093</v>
      </c>
      <c r="AY132" s="4" t="s">
        <v>859</v>
      </c>
      <c r="AZ132" s="4" t="s">
        <v>67</v>
      </c>
      <c r="BA132" s="3">
        <v>100</v>
      </c>
      <c r="BB132" s="3">
        <v>100</v>
      </c>
      <c r="BC132" s="3">
        <v>100</v>
      </c>
      <c r="BD132" s="3">
        <v>100</v>
      </c>
      <c r="BE132" s="3" t="s">
        <v>67</v>
      </c>
    </row>
    <row r="133" spans="1:57" ht="15.75" thickBot="1" x14ac:dyDescent="0.3">
      <c r="A133" s="1">
        <v>123</v>
      </c>
      <c r="B133" t="s">
        <v>1471</v>
      </c>
      <c r="C133" s="3" t="s">
        <v>69</v>
      </c>
      <c r="D133" s="3" t="s">
        <v>67</v>
      </c>
      <c r="E133" s="3" t="s">
        <v>1121</v>
      </c>
      <c r="F133" s="4" t="s">
        <v>1072</v>
      </c>
      <c r="G133" s="3" t="s">
        <v>1066</v>
      </c>
      <c r="H133" s="3">
        <v>88254135</v>
      </c>
      <c r="I133" s="3" t="s">
        <v>1067</v>
      </c>
      <c r="J133" s="3" t="s">
        <v>82</v>
      </c>
      <c r="K133" s="3" t="s">
        <v>1068</v>
      </c>
      <c r="L133" s="3" t="s">
        <v>83</v>
      </c>
      <c r="M133" s="3" t="s">
        <v>155</v>
      </c>
      <c r="N133" s="3" t="s">
        <v>67</v>
      </c>
      <c r="O133" s="2" t="s">
        <v>67</v>
      </c>
      <c r="P133" s="3" t="s">
        <v>1069</v>
      </c>
      <c r="Q133" s="3">
        <v>99760000</v>
      </c>
      <c r="R133" s="3" t="s">
        <v>81</v>
      </c>
      <c r="S133" s="3"/>
      <c r="T133" s="3" t="s">
        <v>67</v>
      </c>
      <c r="U133" s="3" t="s">
        <v>74</v>
      </c>
      <c r="V133" s="3" t="s">
        <v>99</v>
      </c>
      <c r="W133" s="3">
        <v>30328373</v>
      </c>
      <c r="X133" s="3"/>
      <c r="Y133" s="3" t="s">
        <v>67</v>
      </c>
      <c r="Z133" s="3" t="s">
        <v>67</v>
      </c>
      <c r="AA133" s="3" t="s">
        <v>1122</v>
      </c>
      <c r="AB133" s="3" t="s">
        <v>76</v>
      </c>
      <c r="AC133" s="3" t="s">
        <v>200</v>
      </c>
      <c r="AD133" s="4" t="s">
        <v>1072</v>
      </c>
      <c r="AE133" s="3" t="s">
        <v>90</v>
      </c>
      <c r="AF133" s="3" t="s">
        <v>121</v>
      </c>
      <c r="AG133" s="3"/>
      <c r="AH133" s="3"/>
      <c r="AI133" s="3" t="s">
        <v>67</v>
      </c>
      <c r="AJ133" s="3" t="s">
        <v>67</v>
      </c>
      <c r="AK133" s="3" t="s">
        <v>67</v>
      </c>
      <c r="AL133" s="3" t="s">
        <v>99</v>
      </c>
      <c r="AM133" s="3">
        <v>50849631</v>
      </c>
      <c r="AN133" s="3"/>
      <c r="AO133" s="3" t="s">
        <v>67</v>
      </c>
      <c r="AP133" s="3" t="s">
        <v>67</v>
      </c>
      <c r="AQ133" s="3" t="s">
        <v>1071</v>
      </c>
      <c r="AR133" s="3">
        <v>345</v>
      </c>
      <c r="AS133" s="3" t="s">
        <v>103</v>
      </c>
      <c r="AT133" s="3">
        <v>0</v>
      </c>
      <c r="AU133" s="3" t="s">
        <v>104</v>
      </c>
      <c r="AV133" s="3">
        <v>31560000</v>
      </c>
      <c r="AW133" s="3">
        <v>109</v>
      </c>
      <c r="AX133" s="4" t="s">
        <v>1093</v>
      </c>
      <c r="AY133" s="4" t="s">
        <v>859</v>
      </c>
      <c r="AZ133" s="4" t="s">
        <v>67</v>
      </c>
      <c r="BA133" s="3">
        <v>100</v>
      </c>
      <c r="BB133" s="3">
        <v>100</v>
      </c>
      <c r="BC133" s="3">
        <v>100</v>
      </c>
      <c r="BD133" s="3">
        <v>100</v>
      </c>
      <c r="BE133" s="3" t="s">
        <v>67</v>
      </c>
    </row>
    <row r="134" spans="1:57" ht="15.75" thickBot="1" x14ac:dyDescent="0.3">
      <c r="A134" s="1">
        <v>124</v>
      </c>
      <c r="B134" t="s">
        <v>1472</v>
      </c>
      <c r="C134" s="3" t="s">
        <v>69</v>
      </c>
      <c r="D134" s="3" t="s">
        <v>67</v>
      </c>
      <c r="E134" s="3" t="s">
        <v>1123</v>
      </c>
      <c r="F134" s="4" t="s">
        <v>1072</v>
      </c>
      <c r="G134" s="3" t="s">
        <v>1066</v>
      </c>
      <c r="H134" s="3">
        <v>88254135</v>
      </c>
      <c r="I134" s="3" t="s">
        <v>1067</v>
      </c>
      <c r="J134" s="3" t="s">
        <v>82</v>
      </c>
      <c r="K134" s="3" t="s">
        <v>1085</v>
      </c>
      <c r="L134" s="3" t="s">
        <v>83</v>
      </c>
      <c r="M134" s="3" t="s">
        <v>155</v>
      </c>
      <c r="N134" s="3" t="s">
        <v>67</v>
      </c>
      <c r="O134" s="2" t="s">
        <v>67</v>
      </c>
      <c r="P134" s="3" t="s">
        <v>1069</v>
      </c>
      <c r="Q134" s="3">
        <v>116000000</v>
      </c>
      <c r="R134" s="3" t="s">
        <v>81</v>
      </c>
      <c r="S134" s="3"/>
      <c r="T134" s="3" t="s">
        <v>67</v>
      </c>
      <c r="U134" s="3" t="s">
        <v>74</v>
      </c>
      <c r="V134" s="3" t="s">
        <v>99</v>
      </c>
      <c r="W134" s="3">
        <v>9727210</v>
      </c>
      <c r="X134" s="3"/>
      <c r="Y134" s="3" t="s">
        <v>67</v>
      </c>
      <c r="Z134" s="3" t="s">
        <v>67</v>
      </c>
      <c r="AA134" s="3" t="s">
        <v>1124</v>
      </c>
      <c r="AB134" s="3" t="s">
        <v>76</v>
      </c>
      <c r="AC134" s="3" t="s">
        <v>200</v>
      </c>
      <c r="AD134" s="4" t="s">
        <v>1072</v>
      </c>
      <c r="AE134" s="3" t="s">
        <v>90</v>
      </c>
      <c r="AF134" s="3" t="s">
        <v>121</v>
      </c>
      <c r="AG134" s="3"/>
      <c r="AH134" s="3"/>
      <c r="AI134" s="3" t="s">
        <v>67</v>
      </c>
      <c r="AJ134" s="3" t="s">
        <v>67</v>
      </c>
      <c r="AK134" s="3" t="s">
        <v>67</v>
      </c>
      <c r="AL134" s="3" t="s">
        <v>99</v>
      </c>
      <c r="AM134" s="3">
        <v>50849631</v>
      </c>
      <c r="AN134" s="3"/>
      <c r="AO134" s="3" t="s">
        <v>67</v>
      </c>
      <c r="AP134" s="3" t="s">
        <v>67</v>
      </c>
      <c r="AQ134" s="3" t="s">
        <v>1071</v>
      </c>
      <c r="AR134" s="3">
        <v>345</v>
      </c>
      <c r="AS134" s="3" t="s">
        <v>103</v>
      </c>
      <c r="AT134" s="3">
        <v>0</v>
      </c>
      <c r="AU134" s="3" t="s">
        <v>104</v>
      </c>
      <c r="AV134" s="3">
        <v>34000000</v>
      </c>
      <c r="AW134" s="3">
        <v>109</v>
      </c>
      <c r="AX134" s="4" t="s">
        <v>1093</v>
      </c>
      <c r="AY134" s="4" t="s">
        <v>859</v>
      </c>
      <c r="AZ134" s="4" t="s">
        <v>67</v>
      </c>
      <c r="BA134" s="3">
        <v>100</v>
      </c>
      <c r="BB134" s="3">
        <v>100</v>
      </c>
      <c r="BC134" s="3">
        <v>100</v>
      </c>
      <c r="BD134" s="3">
        <v>100</v>
      </c>
      <c r="BE134" s="3" t="s">
        <v>67</v>
      </c>
    </row>
    <row r="135" spans="1:57" ht="15.75" thickBot="1" x14ac:dyDescent="0.3">
      <c r="A135" s="1">
        <v>125</v>
      </c>
      <c r="B135" t="s">
        <v>1473</v>
      </c>
      <c r="C135" s="3" t="s">
        <v>69</v>
      </c>
      <c r="D135" s="3" t="s">
        <v>67</v>
      </c>
      <c r="E135" s="3" t="s">
        <v>1125</v>
      </c>
      <c r="F135" s="4" t="s">
        <v>1072</v>
      </c>
      <c r="G135" s="3" t="s">
        <v>1066</v>
      </c>
      <c r="H135" s="3">
        <v>88254135</v>
      </c>
      <c r="I135" s="3" t="s">
        <v>1067</v>
      </c>
      <c r="J135" s="3" t="s">
        <v>82</v>
      </c>
      <c r="K135" s="3" t="s">
        <v>1068</v>
      </c>
      <c r="L135" s="3" t="s">
        <v>83</v>
      </c>
      <c r="M135" s="3" t="s">
        <v>155</v>
      </c>
      <c r="N135" s="3" t="s">
        <v>67</v>
      </c>
      <c r="O135" s="2" t="s">
        <v>67</v>
      </c>
      <c r="P135" s="3" t="s">
        <v>1069</v>
      </c>
      <c r="Q135" s="3">
        <v>125050000</v>
      </c>
      <c r="R135" s="3" t="s">
        <v>81</v>
      </c>
      <c r="S135" s="3"/>
      <c r="T135" s="3" t="s">
        <v>67</v>
      </c>
      <c r="U135" s="3" t="s">
        <v>74</v>
      </c>
      <c r="V135" s="3" t="s">
        <v>99</v>
      </c>
      <c r="W135" s="3">
        <v>36752753</v>
      </c>
      <c r="X135" s="3"/>
      <c r="Y135" s="3" t="s">
        <v>67</v>
      </c>
      <c r="Z135" s="3" t="s">
        <v>67</v>
      </c>
      <c r="AA135" s="3" t="s">
        <v>1126</v>
      </c>
      <c r="AB135" s="3" t="s">
        <v>76</v>
      </c>
      <c r="AC135" s="3" t="s">
        <v>200</v>
      </c>
      <c r="AD135" s="4" t="s">
        <v>1072</v>
      </c>
      <c r="AE135" s="3" t="s">
        <v>90</v>
      </c>
      <c r="AF135" s="3" t="s">
        <v>121</v>
      </c>
      <c r="AG135" s="3"/>
      <c r="AH135" s="3"/>
      <c r="AI135" s="3" t="s">
        <v>67</v>
      </c>
      <c r="AJ135" s="3" t="s">
        <v>67</v>
      </c>
      <c r="AK135" s="3" t="s">
        <v>67</v>
      </c>
      <c r="AL135" s="3" t="s">
        <v>99</v>
      </c>
      <c r="AM135" s="3">
        <v>50849631</v>
      </c>
      <c r="AN135" s="3"/>
      <c r="AO135" s="3" t="s">
        <v>67</v>
      </c>
      <c r="AP135" s="3" t="s">
        <v>67</v>
      </c>
      <c r="AQ135" s="3" t="s">
        <v>1071</v>
      </c>
      <c r="AR135" s="3">
        <v>346</v>
      </c>
      <c r="AS135" s="3" t="s">
        <v>103</v>
      </c>
      <c r="AT135" s="3">
        <v>0</v>
      </c>
      <c r="AU135" s="3" t="s">
        <v>104</v>
      </c>
      <c r="AV135" s="3">
        <v>38050000</v>
      </c>
      <c r="AW135" s="3">
        <v>108</v>
      </c>
      <c r="AX135" s="4" t="s">
        <v>1096</v>
      </c>
      <c r="AY135" s="4" t="s">
        <v>859</v>
      </c>
      <c r="AZ135" s="4" t="s">
        <v>67</v>
      </c>
      <c r="BA135" s="3">
        <v>100</v>
      </c>
      <c r="BB135" s="3">
        <v>100</v>
      </c>
      <c r="BC135" s="3">
        <v>100</v>
      </c>
      <c r="BD135" s="3">
        <v>100</v>
      </c>
      <c r="BE135" s="3" t="s">
        <v>67</v>
      </c>
    </row>
    <row r="136" spans="1:57" ht="15.75" thickBot="1" x14ac:dyDescent="0.3">
      <c r="A136" s="1">
        <v>126</v>
      </c>
      <c r="B136" t="s">
        <v>1474</v>
      </c>
      <c r="C136" s="3" t="s">
        <v>69</v>
      </c>
      <c r="D136" s="3" t="s">
        <v>67</v>
      </c>
      <c r="E136" s="3" t="s">
        <v>1127</v>
      </c>
      <c r="F136" s="4" t="s">
        <v>1072</v>
      </c>
      <c r="G136" s="3" t="s">
        <v>1066</v>
      </c>
      <c r="H136" s="3">
        <v>88254135</v>
      </c>
      <c r="I136" s="3" t="s">
        <v>1067</v>
      </c>
      <c r="J136" s="3" t="s">
        <v>82</v>
      </c>
      <c r="K136" s="3" t="s">
        <v>1085</v>
      </c>
      <c r="L136" s="3" t="s">
        <v>83</v>
      </c>
      <c r="M136" s="3" t="s">
        <v>155</v>
      </c>
      <c r="N136" s="3" t="s">
        <v>67</v>
      </c>
      <c r="O136" s="2" t="s">
        <v>67</v>
      </c>
      <c r="P136" s="3" t="s">
        <v>1069</v>
      </c>
      <c r="Q136" s="3">
        <v>73453333</v>
      </c>
      <c r="R136" s="3" t="s">
        <v>81</v>
      </c>
      <c r="S136" s="3"/>
      <c r="T136" s="3" t="s">
        <v>67</v>
      </c>
      <c r="U136" s="3" t="s">
        <v>74</v>
      </c>
      <c r="V136" s="3" t="s">
        <v>99</v>
      </c>
      <c r="W136" s="3">
        <v>74451784</v>
      </c>
      <c r="X136" s="3"/>
      <c r="Y136" s="3" t="s">
        <v>67</v>
      </c>
      <c r="Z136" s="3" t="s">
        <v>67</v>
      </c>
      <c r="AA136" s="3" t="s">
        <v>857</v>
      </c>
      <c r="AB136" s="3" t="s">
        <v>76</v>
      </c>
      <c r="AC136" s="3" t="s">
        <v>200</v>
      </c>
      <c r="AD136" s="4" t="s">
        <v>1072</v>
      </c>
      <c r="AE136" s="3" t="s">
        <v>90</v>
      </c>
      <c r="AF136" s="3" t="s">
        <v>121</v>
      </c>
      <c r="AG136" s="3"/>
      <c r="AH136" s="3"/>
      <c r="AI136" s="3" t="s">
        <v>67</v>
      </c>
      <c r="AJ136" s="3" t="s">
        <v>67</v>
      </c>
      <c r="AK136" s="3" t="s">
        <v>67</v>
      </c>
      <c r="AL136" s="3" t="s">
        <v>99</v>
      </c>
      <c r="AM136" s="3">
        <v>50849631</v>
      </c>
      <c r="AN136" s="3"/>
      <c r="AO136" s="3" t="s">
        <v>67</v>
      </c>
      <c r="AP136" s="3" t="s">
        <v>67</v>
      </c>
      <c r="AQ136" s="3" t="s">
        <v>1071</v>
      </c>
      <c r="AR136" s="3">
        <v>347</v>
      </c>
      <c r="AS136" s="3" t="s">
        <v>103</v>
      </c>
      <c r="AT136" s="3">
        <v>0</v>
      </c>
      <c r="AU136" s="3" t="s">
        <v>104</v>
      </c>
      <c r="AV136" s="3">
        <v>21453333</v>
      </c>
      <c r="AW136" s="3">
        <v>109</v>
      </c>
      <c r="AX136" s="4" t="s">
        <v>1076</v>
      </c>
      <c r="AY136" s="4" t="s">
        <v>859</v>
      </c>
      <c r="AZ136" s="4" t="s">
        <v>67</v>
      </c>
      <c r="BA136" s="3">
        <v>100</v>
      </c>
      <c r="BB136" s="3">
        <v>100</v>
      </c>
      <c r="BC136" s="3">
        <v>100</v>
      </c>
      <c r="BD136" s="3">
        <v>100</v>
      </c>
      <c r="BE136" s="3" t="s">
        <v>67</v>
      </c>
    </row>
    <row r="137" spans="1:57" ht="15.75" thickBot="1" x14ac:dyDescent="0.3">
      <c r="A137" s="1">
        <v>127</v>
      </c>
      <c r="B137" t="s">
        <v>1475</v>
      </c>
      <c r="C137" s="3" t="s">
        <v>69</v>
      </c>
      <c r="D137" s="3" t="s">
        <v>67</v>
      </c>
      <c r="E137" s="3" t="s">
        <v>1128</v>
      </c>
      <c r="F137" s="4" t="s">
        <v>1072</v>
      </c>
      <c r="G137" s="3" t="s">
        <v>1066</v>
      </c>
      <c r="H137" s="3">
        <v>88254135</v>
      </c>
      <c r="I137" s="3" t="s">
        <v>1067</v>
      </c>
      <c r="J137" s="3" t="s">
        <v>82</v>
      </c>
      <c r="K137" s="3" t="s">
        <v>1085</v>
      </c>
      <c r="L137" s="3" t="s">
        <v>83</v>
      </c>
      <c r="M137" s="3" t="s">
        <v>155</v>
      </c>
      <c r="N137" s="3" t="s">
        <v>67</v>
      </c>
      <c r="O137" s="2" t="s">
        <v>67</v>
      </c>
      <c r="P137" s="3" t="s">
        <v>1069</v>
      </c>
      <c r="Q137" s="3">
        <v>93200000</v>
      </c>
      <c r="R137" s="3" t="s">
        <v>81</v>
      </c>
      <c r="S137" s="3"/>
      <c r="T137" s="3" t="s">
        <v>67</v>
      </c>
      <c r="U137" s="3" t="s">
        <v>74</v>
      </c>
      <c r="V137" s="3" t="s">
        <v>99</v>
      </c>
      <c r="W137" s="3">
        <v>1049621930</v>
      </c>
      <c r="X137" s="3"/>
      <c r="Y137" s="3" t="s">
        <v>67</v>
      </c>
      <c r="Z137" s="3" t="s">
        <v>67</v>
      </c>
      <c r="AA137" s="3" t="s">
        <v>1129</v>
      </c>
      <c r="AB137" s="3" t="s">
        <v>76</v>
      </c>
      <c r="AC137" s="3" t="s">
        <v>200</v>
      </c>
      <c r="AD137" s="4" t="s">
        <v>1072</v>
      </c>
      <c r="AE137" s="3" t="s">
        <v>90</v>
      </c>
      <c r="AF137" s="3" t="s">
        <v>121</v>
      </c>
      <c r="AG137" s="3"/>
      <c r="AH137" s="3"/>
      <c r="AI137" s="3" t="s">
        <v>67</v>
      </c>
      <c r="AJ137" s="3" t="s">
        <v>67</v>
      </c>
      <c r="AK137" s="3" t="s">
        <v>67</v>
      </c>
      <c r="AL137" s="3" t="s">
        <v>99</v>
      </c>
      <c r="AM137" s="3">
        <v>50849631</v>
      </c>
      <c r="AN137" s="3"/>
      <c r="AO137" s="3" t="s">
        <v>67</v>
      </c>
      <c r="AP137" s="3" t="s">
        <v>67</v>
      </c>
      <c r="AQ137" s="3" t="s">
        <v>1071</v>
      </c>
      <c r="AR137" s="3">
        <v>342</v>
      </c>
      <c r="AS137" s="3" t="s">
        <v>103</v>
      </c>
      <c r="AT137" s="3">
        <v>0</v>
      </c>
      <c r="AU137" s="3" t="s">
        <v>104</v>
      </c>
      <c r="AV137" s="3">
        <v>27200000</v>
      </c>
      <c r="AW137" s="3">
        <v>108</v>
      </c>
      <c r="AX137" s="4" t="s">
        <v>1093</v>
      </c>
      <c r="AY137" s="4" t="s">
        <v>859</v>
      </c>
      <c r="AZ137" s="4" t="s">
        <v>67</v>
      </c>
      <c r="BA137" s="3">
        <v>100</v>
      </c>
      <c r="BB137" s="3">
        <v>100</v>
      </c>
      <c r="BC137" s="3">
        <v>100</v>
      </c>
      <c r="BD137" s="3">
        <v>100</v>
      </c>
      <c r="BE137" s="3" t="s">
        <v>67</v>
      </c>
    </row>
    <row r="138" spans="1:57" ht="15.75" thickBot="1" x14ac:dyDescent="0.3">
      <c r="A138" s="1">
        <v>128</v>
      </c>
      <c r="B138" t="s">
        <v>1476</v>
      </c>
      <c r="C138" s="3" t="s">
        <v>69</v>
      </c>
      <c r="D138" s="3" t="s">
        <v>67</v>
      </c>
      <c r="E138" s="3" t="s">
        <v>1130</v>
      </c>
      <c r="F138" s="4" t="s">
        <v>1072</v>
      </c>
      <c r="G138" s="3" t="s">
        <v>1066</v>
      </c>
      <c r="H138" s="3">
        <v>88254135</v>
      </c>
      <c r="I138" s="3" t="s">
        <v>1067</v>
      </c>
      <c r="J138" s="3" t="s">
        <v>82</v>
      </c>
      <c r="K138" s="3" t="s">
        <v>1108</v>
      </c>
      <c r="L138" s="3" t="s">
        <v>83</v>
      </c>
      <c r="M138" s="3" t="s">
        <v>155</v>
      </c>
      <c r="N138" s="3" t="s">
        <v>67</v>
      </c>
      <c r="O138" s="2" t="s">
        <v>67</v>
      </c>
      <c r="P138" s="3" t="s">
        <v>1069</v>
      </c>
      <c r="Q138" s="3">
        <v>50160000</v>
      </c>
      <c r="R138" s="3" t="s">
        <v>81</v>
      </c>
      <c r="S138" s="3"/>
      <c r="T138" s="3" t="s">
        <v>67</v>
      </c>
      <c r="U138" s="3" t="s">
        <v>74</v>
      </c>
      <c r="V138" s="3" t="s">
        <v>99</v>
      </c>
      <c r="W138" s="3">
        <v>1125474645</v>
      </c>
      <c r="X138" s="3"/>
      <c r="Y138" s="3" t="s">
        <v>67</v>
      </c>
      <c r="Z138" s="3" t="s">
        <v>67</v>
      </c>
      <c r="AA138" s="3" t="s">
        <v>1131</v>
      </c>
      <c r="AB138" s="3" t="s">
        <v>76</v>
      </c>
      <c r="AC138" s="3" t="s">
        <v>200</v>
      </c>
      <c r="AD138" s="4" t="s">
        <v>1132</v>
      </c>
      <c r="AE138" s="3" t="s">
        <v>90</v>
      </c>
      <c r="AF138" s="3" t="s">
        <v>121</v>
      </c>
      <c r="AG138" s="3"/>
      <c r="AH138" s="3"/>
      <c r="AI138" s="3" t="s">
        <v>67</v>
      </c>
      <c r="AJ138" s="3" t="s">
        <v>67</v>
      </c>
      <c r="AK138" s="3" t="s">
        <v>67</v>
      </c>
      <c r="AL138" s="3" t="s">
        <v>99</v>
      </c>
      <c r="AM138" s="3">
        <v>50849631</v>
      </c>
      <c r="AN138" s="3"/>
      <c r="AO138" s="3" t="s">
        <v>67</v>
      </c>
      <c r="AP138" s="3" t="s">
        <v>67</v>
      </c>
      <c r="AQ138" s="3" t="s">
        <v>1071</v>
      </c>
      <c r="AR138" s="3">
        <v>347</v>
      </c>
      <c r="AS138" s="3" t="s">
        <v>103</v>
      </c>
      <c r="AT138" s="3">
        <v>0</v>
      </c>
      <c r="AU138" s="3" t="s">
        <v>104</v>
      </c>
      <c r="AV138" s="3">
        <v>14560000</v>
      </c>
      <c r="AW138" s="3">
        <v>108</v>
      </c>
      <c r="AX138" s="4" t="s">
        <v>1076</v>
      </c>
      <c r="AY138" s="4" t="s">
        <v>859</v>
      </c>
      <c r="AZ138" s="4" t="s">
        <v>67</v>
      </c>
      <c r="BA138" s="3">
        <v>100</v>
      </c>
      <c r="BB138" s="3">
        <v>100</v>
      </c>
      <c r="BC138" s="3">
        <v>100</v>
      </c>
      <c r="BD138" s="3">
        <v>100</v>
      </c>
      <c r="BE138" s="3" t="s">
        <v>67</v>
      </c>
    </row>
    <row r="139" spans="1:57" ht="15.75" thickBot="1" x14ac:dyDescent="0.3">
      <c r="A139" s="1">
        <v>129</v>
      </c>
      <c r="B139" t="s">
        <v>1477</v>
      </c>
      <c r="C139" s="3" t="s">
        <v>69</v>
      </c>
      <c r="D139" s="3" t="s">
        <v>67</v>
      </c>
      <c r="E139" s="3" t="s">
        <v>1133</v>
      </c>
      <c r="F139" s="4" t="s">
        <v>1072</v>
      </c>
      <c r="G139" s="3" t="s">
        <v>1066</v>
      </c>
      <c r="H139" s="3">
        <v>88254135</v>
      </c>
      <c r="I139" s="3" t="s">
        <v>1067</v>
      </c>
      <c r="J139" s="3" t="s">
        <v>82</v>
      </c>
      <c r="K139" s="3" t="s">
        <v>1112</v>
      </c>
      <c r="L139" s="3" t="s">
        <v>83</v>
      </c>
      <c r="M139" s="3" t="s">
        <v>155</v>
      </c>
      <c r="N139" s="3" t="s">
        <v>67</v>
      </c>
      <c r="O139" s="2" t="s">
        <v>67</v>
      </c>
      <c r="P139" s="3" t="s">
        <v>1069</v>
      </c>
      <c r="Q139" s="3">
        <v>82826667</v>
      </c>
      <c r="R139" s="3" t="s">
        <v>81</v>
      </c>
      <c r="S139" s="3"/>
      <c r="T139" s="3" t="s">
        <v>67</v>
      </c>
      <c r="U139" s="3" t="s">
        <v>74</v>
      </c>
      <c r="V139" s="3" t="s">
        <v>99</v>
      </c>
      <c r="W139" s="3">
        <v>1047403253</v>
      </c>
      <c r="X139" s="3"/>
      <c r="Y139" s="3" t="s">
        <v>67</v>
      </c>
      <c r="Z139" s="3" t="s">
        <v>67</v>
      </c>
      <c r="AA139" s="3" t="s">
        <v>1134</v>
      </c>
      <c r="AB139" s="3" t="s">
        <v>76</v>
      </c>
      <c r="AC139" s="3" t="s">
        <v>200</v>
      </c>
      <c r="AD139" s="4" t="s">
        <v>1072</v>
      </c>
      <c r="AE139" s="3" t="s">
        <v>90</v>
      </c>
      <c r="AF139" s="3" t="s">
        <v>121</v>
      </c>
      <c r="AG139" s="3"/>
      <c r="AH139" s="3"/>
      <c r="AI139" s="3" t="s">
        <v>67</v>
      </c>
      <c r="AJ139" s="3" t="s">
        <v>67</v>
      </c>
      <c r="AK139" s="3" t="s">
        <v>67</v>
      </c>
      <c r="AL139" s="3" t="s">
        <v>99</v>
      </c>
      <c r="AM139" s="3">
        <v>50849631</v>
      </c>
      <c r="AN139" s="3"/>
      <c r="AO139" s="3" t="s">
        <v>67</v>
      </c>
      <c r="AP139" s="3" t="s">
        <v>67</v>
      </c>
      <c r="AQ139" s="3" t="s">
        <v>1071</v>
      </c>
      <c r="AR139" s="3">
        <v>347</v>
      </c>
      <c r="AS139" s="3" t="s">
        <v>103</v>
      </c>
      <c r="AT139" s="3">
        <v>0</v>
      </c>
      <c r="AU139" s="3" t="s">
        <v>104</v>
      </c>
      <c r="AV139" s="3">
        <v>23226667</v>
      </c>
      <c r="AW139" s="3">
        <v>108</v>
      </c>
      <c r="AX139" s="4" t="s">
        <v>1076</v>
      </c>
      <c r="AY139" s="4" t="s">
        <v>859</v>
      </c>
      <c r="AZ139" s="4" t="s">
        <v>67</v>
      </c>
      <c r="BA139" s="3">
        <v>100</v>
      </c>
      <c r="BB139" s="3">
        <v>100</v>
      </c>
      <c r="BC139" s="3">
        <v>100</v>
      </c>
      <c r="BD139" s="3">
        <v>100</v>
      </c>
      <c r="BE139" s="3" t="s">
        <v>67</v>
      </c>
    </row>
    <row r="140" spans="1:57" ht="15.75" thickBot="1" x14ac:dyDescent="0.3">
      <c r="A140" s="1">
        <v>130</v>
      </c>
      <c r="B140" t="s">
        <v>1478</v>
      </c>
      <c r="C140" s="3" t="s">
        <v>69</v>
      </c>
      <c r="D140" s="3" t="s">
        <v>67</v>
      </c>
      <c r="E140" s="3" t="s">
        <v>1135</v>
      </c>
      <c r="F140" s="4" t="s">
        <v>1072</v>
      </c>
      <c r="G140" s="3" t="s">
        <v>1066</v>
      </c>
      <c r="H140" s="3">
        <v>88254135</v>
      </c>
      <c r="I140" s="3" t="s">
        <v>1067</v>
      </c>
      <c r="J140" s="3" t="s">
        <v>82</v>
      </c>
      <c r="K140" s="3" t="s">
        <v>1085</v>
      </c>
      <c r="L140" s="3" t="s">
        <v>83</v>
      </c>
      <c r="M140" s="3" t="s">
        <v>155</v>
      </c>
      <c r="N140" s="3" t="s">
        <v>67</v>
      </c>
      <c r="O140" s="2" t="s">
        <v>67</v>
      </c>
      <c r="P140" s="3" t="s">
        <v>1069</v>
      </c>
      <c r="Q140" s="3">
        <v>86350000</v>
      </c>
      <c r="R140" s="3" t="s">
        <v>81</v>
      </c>
      <c r="S140" s="3"/>
      <c r="T140" s="3" t="s">
        <v>67</v>
      </c>
      <c r="U140" s="3" t="s">
        <v>74</v>
      </c>
      <c r="V140" s="3" t="s">
        <v>99</v>
      </c>
      <c r="W140" s="3">
        <v>11205560</v>
      </c>
      <c r="X140" s="3"/>
      <c r="Y140" s="3" t="s">
        <v>67</v>
      </c>
      <c r="Z140" s="3" t="s">
        <v>67</v>
      </c>
      <c r="AA140" s="3" t="s">
        <v>1136</v>
      </c>
      <c r="AB140" s="3" t="s">
        <v>76</v>
      </c>
      <c r="AC140" s="3" t="s">
        <v>200</v>
      </c>
      <c r="AD140" s="4" t="s">
        <v>1072</v>
      </c>
      <c r="AE140" s="3" t="s">
        <v>90</v>
      </c>
      <c r="AF140" s="3" t="s">
        <v>121</v>
      </c>
      <c r="AG140" s="3"/>
      <c r="AH140" s="3"/>
      <c r="AI140" s="3" t="s">
        <v>67</v>
      </c>
      <c r="AJ140" s="3" t="s">
        <v>67</v>
      </c>
      <c r="AK140" s="3" t="s">
        <v>67</v>
      </c>
      <c r="AL140" s="3" t="s">
        <v>99</v>
      </c>
      <c r="AM140" s="3">
        <v>50849631</v>
      </c>
      <c r="AN140" s="3"/>
      <c r="AO140" s="3" t="s">
        <v>67</v>
      </c>
      <c r="AP140" s="3" t="s">
        <v>67</v>
      </c>
      <c r="AQ140" s="3" t="s">
        <v>1071</v>
      </c>
      <c r="AR140" s="3">
        <v>345</v>
      </c>
      <c r="AS140" s="3" t="s">
        <v>103</v>
      </c>
      <c r="AT140" s="3">
        <v>0</v>
      </c>
      <c r="AU140" s="3" t="s">
        <v>104</v>
      </c>
      <c r="AV140" s="3">
        <v>28150000</v>
      </c>
      <c r="AW140" s="3">
        <v>108</v>
      </c>
      <c r="AX140" s="4" t="s">
        <v>1080</v>
      </c>
      <c r="AY140" s="4" t="s">
        <v>859</v>
      </c>
      <c r="AZ140" s="4" t="s">
        <v>67</v>
      </c>
      <c r="BA140" s="3">
        <v>100</v>
      </c>
      <c r="BB140" s="3">
        <v>100</v>
      </c>
      <c r="BC140" s="3">
        <v>100</v>
      </c>
      <c r="BD140" s="3">
        <v>100</v>
      </c>
      <c r="BE140" s="3" t="s">
        <v>67</v>
      </c>
    </row>
    <row r="141" spans="1:57" ht="15.75" thickBot="1" x14ac:dyDescent="0.3">
      <c r="A141" s="1">
        <v>131</v>
      </c>
      <c r="B141" t="s">
        <v>1479</v>
      </c>
      <c r="C141" s="3" t="s">
        <v>69</v>
      </c>
      <c r="D141" s="3" t="s">
        <v>67</v>
      </c>
      <c r="E141" s="3" t="s">
        <v>1137</v>
      </c>
      <c r="F141" s="4" t="s">
        <v>1072</v>
      </c>
      <c r="G141" s="3" t="s">
        <v>1066</v>
      </c>
      <c r="H141" s="3">
        <v>88254135</v>
      </c>
      <c r="I141" s="3" t="s">
        <v>1067</v>
      </c>
      <c r="J141" s="3" t="s">
        <v>82</v>
      </c>
      <c r="K141" s="3" t="s">
        <v>1085</v>
      </c>
      <c r="L141" s="3" t="s">
        <v>83</v>
      </c>
      <c r="M141" s="3" t="s">
        <v>155</v>
      </c>
      <c r="N141" s="3" t="s">
        <v>67</v>
      </c>
      <c r="O141" s="2" t="s">
        <v>67</v>
      </c>
      <c r="P141" s="3" t="s">
        <v>1069</v>
      </c>
      <c r="Q141" s="3">
        <v>78000000</v>
      </c>
      <c r="R141" s="3" t="s">
        <v>81</v>
      </c>
      <c r="S141" s="3"/>
      <c r="T141" s="3" t="s">
        <v>67</v>
      </c>
      <c r="U141" s="3" t="s">
        <v>74</v>
      </c>
      <c r="V141" s="3" t="s">
        <v>99</v>
      </c>
      <c r="W141" s="3">
        <v>1018416878</v>
      </c>
      <c r="X141" s="3"/>
      <c r="Y141" s="3" t="s">
        <v>67</v>
      </c>
      <c r="Z141" s="3" t="s">
        <v>67</v>
      </c>
      <c r="AA141" s="3" t="s">
        <v>1052</v>
      </c>
      <c r="AB141" s="3" t="s">
        <v>76</v>
      </c>
      <c r="AC141" s="3" t="s">
        <v>200</v>
      </c>
      <c r="AD141" s="4" t="s">
        <v>1072</v>
      </c>
      <c r="AE141" s="3" t="s">
        <v>90</v>
      </c>
      <c r="AF141" s="3" t="s">
        <v>121</v>
      </c>
      <c r="AG141" s="3"/>
      <c r="AH141" s="3"/>
      <c r="AI141" s="3" t="s">
        <v>67</v>
      </c>
      <c r="AJ141" s="3" t="s">
        <v>67</v>
      </c>
      <c r="AK141" s="3" t="s">
        <v>67</v>
      </c>
      <c r="AL141" s="3" t="s">
        <v>99</v>
      </c>
      <c r="AM141" s="3">
        <v>50849631</v>
      </c>
      <c r="AN141" s="3"/>
      <c r="AO141" s="3" t="s">
        <v>67</v>
      </c>
      <c r="AP141" s="3" t="s">
        <v>67</v>
      </c>
      <c r="AQ141" s="3" t="s">
        <v>1071</v>
      </c>
      <c r="AR141" s="3">
        <v>346</v>
      </c>
      <c r="AS141" s="3" t="s">
        <v>103</v>
      </c>
      <c r="AT141" s="3">
        <v>0</v>
      </c>
      <c r="AU141" s="3" t="s">
        <v>104</v>
      </c>
      <c r="AV141" s="3">
        <v>24000000</v>
      </c>
      <c r="AW141" s="3">
        <v>108</v>
      </c>
      <c r="AX141" s="4" t="s">
        <v>1096</v>
      </c>
      <c r="AY141" s="4" t="s">
        <v>859</v>
      </c>
      <c r="AZ141" s="4" t="s">
        <v>67</v>
      </c>
      <c r="BA141" s="3">
        <v>100</v>
      </c>
      <c r="BB141" s="3">
        <v>100</v>
      </c>
      <c r="BC141" s="3">
        <v>100</v>
      </c>
      <c r="BD141" s="3">
        <v>100</v>
      </c>
      <c r="BE141" s="3" t="s">
        <v>67</v>
      </c>
    </row>
    <row r="142" spans="1:57" ht="15.75" thickBot="1" x14ac:dyDescent="0.3">
      <c r="A142" s="1">
        <v>132</v>
      </c>
      <c r="B142" t="s">
        <v>1480</v>
      </c>
      <c r="C142" s="3" t="s">
        <v>69</v>
      </c>
      <c r="D142" s="3" t="s">
        <v>67</v>
      </c>
      <c r="E142" s="3" t="s">
        <v>1138</v>
      </c>
      <c r="F142" s="4" t="s">
        <v>1080</v>
      </c>
      <c r="G142" s="3" t="s">
        <v>1066</v>
      </c>
      <c r="H142" s="3">
        <v>88254135</v>
      </c>
      <c r="I142" s="3" t="s">
        <v>1067</v>
      </c>
      <c r="J142" s="3" t="s">
        <v>82</v>
      </c>
      <c r="K142" s="3" t="s">
        <v>1108</v>
      </c>
      <c r="L142" s="3" t="s">
        <v>83</v>
      </c>
      <c r="M142" s="3" t="s">
        <v>155</v>
      </c>
      <c r="N142" s="3" t="s">
        <v>67</v>
      </c>
      <c r="O142" s="2" t="s">
        <v>67</v>
      </c>
      <c r="P142" s="3" t="s">
        <v>1069</v>
      </c>
      <c r="Q142" s="3">
        <v>61453333</v>
      </c>
      <c r="R142" s="3" t="s">
        <v>81</v>
      </c>
      <c r="S142" s="3"/>
      <c r="T142" s="3" t="s">
        <v>67</v>
      </c>
      <c r="U142" s="3" t="s">
        <v>74</v>
      </c>
      <c r="V142" s="3" t="s">
        <v>99</v>
      </c>
      <c r="W142" s="3">
        <v>1057593160</v>
      </c>
      <c r="X142" s="3"/>
      <c r="Y142" s="3" t="s">
        <v>67</v>
      </c>
      <c r="Z142" s="3" t="s">
        <v>67</v>
      </c>
      <c r="AA142" s="3" t="s">
        <v>1139</v>
      </c>
      <c r="AB142" s="3" t="s">
        <v>76</v>
      </c>
      <c r="AC142" s="3" t="s">
        <v>200</v>
      </c>
      <c r="AD142" s="4" t="s">
        <v>1080</v>
      </c>
      <c r="AE142" s="3" t="s">
        <v>90</v>
      </c>
      <c r="AF142" s="3" t="s">
        <v>121</v>
      </c>
      <c r="AG142" s="3"/>
      <c r="AH142" s="3"/>
      <c r="AI142" s="3" t="s">
        <v>67</v>
      </c>
      <c r="AJ142" s="3" t="s">
        <v>67</v>
      </c>
      <c r="AK142" s="3" t="s">
        <v>67</v>
      </c>
      <c r="AL142" s="3" t="s">
        <v>99</v>
      </c>
      <c r="AM142" s="3">
        <v>50849631</v>
      </c>
      <c r="AN142" s="3"/>
      <c r="AO142" s="3" t="s">
        <v>67</v>
      </c>
      <c r="AP142" s="3" t="s">
        <v>67</v>
      </c>
      <c r="AQ142" s="3" t="s">
        <v>1071</v>
      </c>
      <c r="AR142" s="3">
        <v>348</v>
      </c>
      <c r="AS142" s="3" t="s">
        <v>103</v>
      </c>
      <c r="AT142" s="3">
        <v>0</v>
      </c>
      <c r="AU142" s="3" t="s">
        <v>104</v>
      </c>
      <c r="AV142" s="3">
        <v>17853333</v>
      </c>
      <c r="AW142" s="3">
        <v>108</v>
      </c>
      <c r="AX142" s="4" t="s">
        <v>1096</v>
      </c>
      <c r="AY142" s="4" t="s">
        <v>859</v>
      </c>
      <c r="AZ142" s="4" t="s">
        <v>67</v>
      </c>
      <c r="BA142" s="3">
        <v>100</v>
      </c>
      <c r="BB142" s="3">
        <v>100</v>
      </c>
      <c r="BC142" s="3">
        <v>100</v>
      </c>
      <c r="BD142" s="3">
        <v>100</v>
      </c>
      <c r="BE142" s="3" t="s">
        <v>67</v>
      </c>
    </row>
    <row r="143" spans="1:57" ht="15.75" thickBot="1" x14ac:dyDescent="0.3">
      <c r="A143" s="1">
        <v>133</v>
      </c>
      <c r="B143" t="s">
        <v>1481</v>
      </c>
      <c r="C143" s="3" t="s">
        <v>69</v>
      </c>
      <c r="D143" s="3" t="s">
        <v>67</v>
      </c>
      <c r="E143" s="3" t="s">
        <v>1140</v>
      </c>
      <c r="F143" s="4" t="s">
        <v>1141</v>
      </c>
      <c r="G143" s="3" t="s">
        <v>1066</v>
      </c>
      <c r="H143" s="3">
        <v>88254135</v>
      </c>
      <c r="I143" s="3" t="s">
        <v>1067</v>
      </c>
      <c r="J143" s="3" t="s">
        <v>82</v>
      </c>
      <c r="K143" s="3" t="s">
        <v>1085</v>
      </c>
      <c r="L143" s="3" t="s">
        <v>83</v>
      </c>
      <c r="M143" s="3" t="s">
        <v>155</v>
      </c>
      <c r="N143" s="3" t="s">
        <v>67</v>
      </c>
      <c r="O143" s="2" t="s">
        <v>67</v>
      </c>
      <c r="P143" s="3" t="s">
        <v>1069</v>
      </c>
      <c r="Q143" s="3">
        <v>82100000</v>
      </c>
      <c r="R143" s="3" t="s">
        <v>81</v>
      </c>
      <c r="S143" s="3"/>
      <c r="T143" s="3" t="s">
        <v>67</v>
      </c>
      <c r="U143" s="3" t="s">
        <v>74</v>
      </c>
      <c r="V143" s="3" t="s">
        <v>99</v>
      </c>
      <c r="W143" s="3">
        <v>1057593527</v>
      </c>
      <c r="X143" s="3"/>
      <c r="Y143" s="3" t="s">
        <v>67</v>
      </c>
      <c r="Z143" s="3" t="s">
        <v>67</v>
      </c>
      <c r="AA143" s="3" t="s">
        <v>1142</v>
      </c>
      <c r="AB143" s="3" t="s">
        <v>76</v>
      </c>
      <c r="AC143" s="3" t="s">
        <v>200</v>
      </c>
      <c r="AD143" s="4" t="s">
        <v>1141</v>
      </c>
      <c r="AE143" s="3" t="s">
        <v>90</v>
      </c>
      <c r="AF143" s="3" t="s">
        <v>121</v>
      </c>
      <c r="AG143" s="3"/>
      <c r="AH143" s="3"/>
      <c r="AI143" s="3" t="s">
        <v>67</v>
      </c>
      <c r="AJ143" s="3" t="s">
        <v>67</v>
      </c>
      <c r="AK143" s="3" t="s">
        <v>67</v>
      </c>
      <c r="AL143" s="3" t="s">
        <v>99</v>
      </c>
      <c r="AM143" s="3">
        <v>50849631</v>
      </c>
      <c r="AN143" s="3"/>
      <c r="AO143" s="3" t="s">
        <v>67</v>
      </c>
      <c r="AP143" s="3" t="s">
        <v>67</v>
      </c>
      <c r="AQ143" s="3" t="s">
        <v>1071</v>
      </c>
      <c r="AR143" s="3">
        <v>348</v>
      </c>
      <c r="AS143" s="3" t="s">
        <v>103</v>
      </c>
      <c r="AT143" s="3">
        <v>0</v>
      </c>
      <c r="AU143" s="3" t="s">
        <v>104</v>
      </c>
      <c r="AV143" s="3">
        <v>23100000</v>
      </c>
      <c r="AW143" s="3">
        <v>108</v>
      </c>
      <c r="AX143" s="4" t="s">
        <v>1093</v>
      </c>
      <c r="AY143" s="4" t="s">
        <v>859</v>
      </c>
      <c r="AZ143" s="4" t="s">
        <v>67</v>
      </c>
      <c r="BA143" s="3">
        <v>100</v>
      </c>
      <c r="BB143" s="3">
        <v>100</v>
      </c>
      <c r="BC143" s="3">
        <v>100</v>
      </c>
      <c r="BD143" s="3">
        <v>100</v>
      </c>
      <c r="BE143" s="3" t="s">
        <v>67</v>
      </c>
    </row>
    <row r="144" spans="1:57" ht="15.75" thickBot="1" x14ac:dyDescent="0.3">
      <c r="A144" s="1">
        <v>134</v>
      </c>
      <c r="B144" t="s">
        <v>1482</v>
      </c>
      <c r="C144" s="3" t="s">
        <v>69</v>
      </c>
      <c r="D144" s="3" t="s">
        <v>67</v>
      </c>
      <c r="E144" s="3" t="s">
        <v>1143</v>
      </c>
      <c r="F144" s="4" t="s">
        <v>1141</v>
      </c>
      <c r="G144" s="3" t="s">
        <v>1066</v>
      </c>
      <c r="H144" s="3">
        <v>88254135</v>
      </c>
      <c r="I144" s="3" t="s">
        <v>1067</v>
      </c>
      <c r="J144" s="3" t="s">
        <v>82</v>
      </c>
      <c r="K144" s="3" t="s">
        <v>1144</v>
      </c>
      <c r="L144" s="3" t="s">
        <v>83</v>
      </c>
      <c r="M144" s="3" t="s">
        <v>155</v>
      </c>
      <c r="N144" s="3" t="s">
        <v>67</v>
      </c>
      <c r="O144" s="2" t="s">
        <v>67</v>
      </c>
      <c r="P144" s="3" t="s">
        <v>1069</v>
      </c>
      <c r="Q144" s="3">
        <v>68726667</v>
      </c>
      <c r="R144" s="3" t="s">
        <v>81</v>
      </c>
      <c r="S144" s="3"/>
      <c r="T144" s="3" t="s">
        <v>67</v>
      </c>
      <c r="U144" s="3" t="s">
        <v>74</v>
      </c>
      <c r="V144" s="3" t="s">
        <v>99</v>
      </c>
      <c r="W144" s="3">
        <v>23783222</v>
      </c>
      <c r="X144" s="3"/>
      <c r="Y144" s="3" t="s">
        <v>67</v>
      </c>
      <c r="Z144" s="3" t="s">
        <v>67</v>
      </c>
      <c r="AA144" s="3" t="s">
        <v>1145</v>
      </c>
      <c r="AB144" s="3" t="s">
        <v>76</v>
      </c>
      <c r="AC144" s="3" t="s">
        <v>200</v>
      </c>
      <c r="AD144" s="4" t="s">
        <v>1141</v>
      </c>
      <c r="AE144" s="3" t="s">
        <v>90</v>
      </c>
      <c r="AF144" s="3" t="s">
        <v>121</v>
      </c>
      <c r="AG144" s="3"/>
      <c r="AH144" s="3"/>
      <c r="AI144" s="3" t="s">
        <v>67</v>
      </c>
      <c r="AJ144" s="3" t="s">
        <v>67</v>
      </c>
      <c r="AK144" s="3" t="s">
        <v>67</v>
      </c>
      <c r="AL144" s="3" t="s">
        <v>99</v>
      </c>
      <c r="AM144" s="3">
        <v>50849631</v>
      </c>
      <c r="AN144" s="3"/>
      <c r="AO144" s="3" t="s">
        <v>67</v>
      </c>
      <c r="AP144" s="3" t="s">
        <v>67</v>
      </c>
      <c r="AQ144" s="3" t="s">
        <v>1071</v>
      </c>
      <c r="AR144" s="3">
        <v>341</v>
      </c>
      <c r="AS144" s="3" t="s">
        <v>103</v>
      </c>
      <c r="AT144" s="3">
        <v>0</v>
      </c>
      <c r="AU144" s="3" t="s">
        <v>104</v>
      </c>
      <c r="AV144" s="3">
        <v>19926667</v>
      </c>
      <c r="AW144" s="3">
        <v>108</v>
      </c>
      <c r="AX144" s="4" t="s">
        <v>1146</v>
      </c>
      <c r="AY144" s="4" t="s">
        <v>859</v>
      </c>
      <c r="AZ144" s="4" t="s">
        <v>67</v>
      </c>
      <c r="BA144" s="3">
        <v>100</v>
      </c>
      <c r="BB144" s="3">
        <v>100</v>
      </c>
      <c r="BC144" s="3">
        <v>100</v>
      </c>
      <c r="BD144" s="3">
        <v>100</v>
      </c>
      <c r="BE144" s="3" t="s">
        <v>67</v>
      </c>
    </row>
    <row r="145" spans="1:57" ht="15.75" thickBot="1" x14ac:dyDescent="0.3">
      <c r="A145" s="1">
        <v>135</v>
      </c>
      <c r="B145" t="s">
        <v>1483</v>
      </c>
      <c r="C145" s="3" t="s">
        <v>69</v>
      </c>
      <c r="D145" s="3" t="s">
        <v>67</v>
      </c>
      <c r="E145" s="3" t="s">
        <v>1147</v>
      </c>
      <c r="F145" s="4" t="s">
        <v>1080</v>
      </c>
      <c r="G145" s="3" t="s">
        <v>1066</v>
      </c>
      <c r="H145" s="3">
        <v>88254135</v>
      </c>
      <c r="I145" s="3" t="s">
        <v>1067</v>
      </c>
      <c r="J145" s="3" t="s">
        <v>82</v>
      </c>
      <c r="K145" s="3" t="s">
        <v>1085</v>
      </c>
      <c r="L145" s="3" t="s">
        <v>83</v>
      </c>
      <c r="M145" s="3" t="s">
        <v>155</v>
      </c>
      <c r="N145" s="3" t="s">
        <v>67</v>
      </c>
      <c r="O145" s="2" t="s">
        <v>67</v>
      </c>
      <c r="P145" s="3" t="s">
        <v>1069</v>
      </c>
      <c r="Q145" s="3">
        <v>77746667</v>
      </c>
      <c r="R145" s="3" t="s">
        <v>81</v>
      </c>
      <c r="S145" s="3"/>
      <c r="T145" s="3" t="s">
        <v>67</v>
      </c>
      <c r="U145" s="3" t="s">
        <v>74</v>
      </c>
      <c r="V145" s="3" t="s">
        <v>99</v>
      </c>
      <c r="W145" s="3">
        <v>7180235</v>
      </c>
      <c r="X145" s="3"/>
      <c r="Y145" s="3" t="s">
        <v>67</v>
      </c>
      <c r="Z145" s="3" t="s">
        <v>67</v>
      </c>
      <c r="AA145" s="3" t="s">
        <v>1148</v>
      </c>
      <c r="AB145" s="3" t="s">
        <v>76</v>
      </c>
      <c r="AC145" s="3" t="s">
        <v>200</v>
      </c>
      <c r="AD145" s="4" t="s">
        <v>1080</v>
      </c>
      <c r="AE145" s="3" t="s">
        <v>90</v>
      </c>
      <c r="AF145" s="3" t="s">
        <v>121</v>
      </c>
      <c r="AG145" s="3"/>
      <c r="AH145" s="3"/>
      <c r="AI145" s="3" t="s">
        <v>67</v>
      </c>
      <c r="AJ145" s="3" t="s">
        <v>67</v>
      </c>
      <c r="AK145" s="3" t="s">
        <v>67</v>
      </c>
      <c r="AL145" s="3" t="s">
        <v>99</v>
      </c>
      <c r="AM145" s="3">
        <v>50849631</v>
      </c>
      <c r="AN145" s="3"/>
      <c r="AO145" s="3" t="s">
        <v>67</v>
      </c>
      <c r="AP145" s="3" t="s">
        <v>67</v>
      </c>
      <c r="AQ145" s="3" t="s">
        <v>1071</v>
      </c>
      <c r="AR145" s="3">
        <v>344</v>
      </c>
      <c r="AS145" s="3" t="s">
        <v>103</v>
      </c>
      <c r="AT145" s="3">
        <v>0</v>
      </c>
      <c r="AU145" s="3" t="s">
        <v>104</v>
      </c>
      <c r="AV145" s="3">
        <v>24546667</v>
      </c>
      <c r="AW145" s="3">
        <v>108</v>
      </c>
      <c r="AX145" s="4" t="s">
        <v>1149</v>
      </c>
      <c r="AY145" s="4" t="s">
        <v>859</v>
      </c>
      <c r="AZ145" s="4" t="s">
        <v>67</v>
      </c>
      <c r="BA145" s="3">
        <v>100</v>
      </c>
      <c r="BB145" s="3">
        <v>100</v>
      </c>
      <c r="BC145" s="3">
        <v>100</v>
      </c>
      <c r="BD145" s="3">
        <v>100</v>
      </c>
      <c r="BE145" s="3" t="s">
        <v>67</v>
      </c>
    </row>
    <row r="146" spans="1:57" ht="15.75" thickBot="1" x14ac:dyDescent="0.3">
      <c r="A146" s="1">
        <v>136</v>
      </c>
      <c r="B146" t="s">
        <v>1484</v>
      </c>
      <c r="C146" s="3" t="s">
        <v>69</v>
      </c>
      <c r="D146" s="3" t="s">
        <v>67</v>
      </c>
      <c r="E146" s="3" t="s">
        <v>1150</v>
      </c>
      <c r="F146" s="4" t="s">
        <v>1080</v>
      </c>
      <c r="G146" s="3" t="s">
        <v>1066</v>
      </c>
      <c r="H146" s="3">
        <v>88254135</v>
      </c>
      <c r="I146" s="3" t="s">
        <v>1067</v>
      </c>
      <c r="J146" s="3" t="s">
        <v>82</v>
      </c>
      <c r="K146" s="3" t="s">
        <v>1085</v>
      </c>
      <c r="L146" s="3" t="s">
        <v>83</v>
      </c>
      <c r="M146" s="3" t="s">
        <v>155</v>
      </c>
      <c r="N146" s="3" t="s">
        <v>67</v>
      </c>
      <c r="O146" s="2" t="s">
        <v>67</v>
      </c>
      <c r="P146" s="3" t="s">
        <v>1069</v>
      </c>
      <c r="Q146" s="3">
        <v>68516667</v>
      </c>
      <c r="R146" s="3" t="s">
        <v>81</v>
      </c>
      <c r="S146" s="3"/>
      <c r="T146" s="3" t="s">
        <v>67</v>
      </c>
      <c r="U146" s="3" t="s">
        <v>74</v>
      </c>
      <c r="V146" s="3" t="s">
        <v>99</v>
      </c>
      <c r="W146" s="3">
        <v>88279709</v>
      </c>
      <c r="X146" s="3"/>
      <c r="Y146" s="3" t="s">
        <v>67</v>
      </c>
      <c r="Z146" s="3" t="s">
        <v>67</v>
      </c>
      <c r="AA146" s="3" t="s">
        <v>1151</v>
      </c>
      <c r="AB146" s="3" t="s">
        <v>76</v>
      </c>
      <c r="AC146" s="3" t="s">
        <v>200</v>
      </c>
      <c r="AD146" s="4" t="s">
        <v>1080</v>
      </c>
      <c r="AE146" s="3" t="s">
        <v>90</v>
      </c>
      <c r="AF146" s="3" t="s">
        <v>121</v>
      </c>
      <c r="AG146" s="3"/>
      <c r="AH146" s="3"/>
      <c r="AI146" s="3" t="s">
        <v>67</v>
      </c>
      <c r="AJ146" s="3" t="s">
        <v>67</v>
      </c>
      <c r="AK146" s="3" t="s">
        <v>67</v>
      </c>
      <c r="AL146" s="3" t="s">
        <v>99</v>
      </c>
      <c r="AM146" s="3">
        <v>50849631</v>
      </c>
      <c r="AN146" s="3"/>
      <c r="AO146" s="3" t="s">
        <v>67</v>
      </c>
      <c r="AP146" s="3" t="s">
        <v>67</v>
      </c>
      <c r="AQ146" s="3" t="s">
        <v>1071</v>
      </c>
      <c r="AR146" s="3">
        <v>344</v>
      </c>
      <c r="AS146" s="3" t="s">
        <v>103</v>
      </c>
      <c r="AT146" s="3">
        <v>0</v>
      </c>
      <c r="AU146" s="3" t="s">
        <v>104</v>
      </c>
      <c r="AV146" s="3">
        <v>18516667</v>
      </c>
      <c r="AW146" s="3">
        <v>108</v>
      </c>
      <c r="AX146" s="4" t="s">
        <v>1149</v>
      </c>
      <c r="AY146" s="4" t="s">
        <v>859</v>
      </c>
      <c r="AZ146" s="4" t="s">
        <v>67</v>
      </c>
      <c r="BA146" s="3">
        <v>100</v>
      </c>
      <c r="BB146" s="3">
        <v>100</v>
      </c>
      <c r="BC146" s="3">
        <v>100</v>
      </c>
      <c r="BD146" s="3">
        <v>100</v>
      </c>
      <c r="BE146" s="3" t="s">
        <v>67</v>
      </c>
    </row>
    <row r="147" spans="1:57" ht="15.75" thickBot="1" x14ac:dyDescent="0.3">
      <c r="A147" s="1">
        <v>137</v>
      </c>
      <c r="B147" t="s">
        <v>1485</v>
      </c>
      <c r="C147" s="3" t="s">
        <v>69</v>
      </c>
      <c r="D147" s="3" t="s">
        <v>67</v>
      </c>
      <c r="E147" s="3" t="s">
        <v>1152</v>
      </c>
      <c r="F147" s="4" t="s">
        <v>1080</v>
      </c>
      <c r="G147" s="3" t="s">
        <v>1066</v>
      </c>
      <c r="H147" s="3">
        <v>88254135</v>
      </c>
      <c r="I147" s="3" t="s">
        <v>1067</v>
      </c>
      <c r="J147" s="3" t="s">
        <v>82</v>
      </c>
      <c r="K147" s="3" t="s">
        <v>1085</v>
      </c>
      <c r="L147" s="3" t="s">
        <v>83</v>
      </c>
      <c r="M147" s="3" t="s">
        <v>155</v>
      </c>
      <c r="N147" s="3" t="s">
        <v>67</v>
      </c>
      <c r="O147" s="2" t="s">
        <v>67</v>
      </c>
      <c r="P147" s="3" t="s">
        <v>1069</v>
      </c>
      <c r="Q147" s="3">
        <v>89360000</v>
      </c>
      <c r="R147" s="3" t="s">
        <v>81</v>
      </c>
      <c r="S147" s="3"/>
      <c r="T147" s="3" t="s">
        <v>67</v>
      </c>
      <c r="U147" s="3" t="s">
        <v>74</v>
      </c>
      <c r="V147" s="3" t="s">
        <v>99</v>
      </c>
      <c r="W147" s="3">
        <v>72004549</v>
      </c>
      <c r="X147" s="3"/>
      <c r="Y147" s="3" t="s">
        <v>67</v>
      </c>
      <c r="Z147" s="3" t="s">
        <v>67</v>
      </c>
      <c r="AA147" s="3" t="s">
        <v>1153</v>
      </c>
      <c r="AB147" s="3" t="s">
        <v>76</v>
      </c>
      <c r="AC147" s="3" t="s">
        <v>200</v>
      </c>
      <c r="AD147" s="4" t="s">
        <v>1080</v>
      </c>
      <c r="AE147" s="3" t="s">
        <v>90</v>
      </c>
      <c r="AF147" s="3" t="s">
        <v>121</v>
      </c>
      <c r="AG147" s="3"/>
      <c r="AH147" s="3"/>
      <c r="AI147" s="3" t="s">
        <v>67</v>
      </c>
      <c r="AJ147" s="3" t="s">
        <v>67</v>
      </c>
      <c r="AK147" s="3" t="s">
        <v>67</v>
      </c>
      <c r="AL147" s="3" t="s">
        <v>99</v>
      </c>
      <c r="AM147" s="3">
        <v>50849631</v>
      </c>
      <c r="AN147" s="3"/>
      <c r="AO147" s="3" t="s">
        <v>67</v>
      </c>
      <c r="AP147" s="3" t="s">
        <v>67</v>
      </c>
      <c r="AQ147" s="3" t="s">
        <v>1071</v>
      </c>
      <c r="AR147" s="3">
        <v>345</v>
      </c>
      <c r="AS147" s="3" t="s">
        <v>103</v>
      </c>
      <c r="AT147" s="3">
        <v>0</v>
      </c>
      <c r="AU147" s="3" t="s">
        <v>104</v>
      </c>
      <c r="AV147" s="3">
        <v>28160000</v>
      </c>
      <c r="AW147" s="3">
        <v>108</v>
      </c>
      <c r="AX147" s="4" t="s">
        <v>1093</v>
      </c>
      <c r="AY147" s="4" t="s">
        <v>859</v>
      </c>
      <c r="AZ147" s="4" t="s">
        <v>67</v>
      </c>
      <c r="BA147" s="3">
        <v>100</v>
      </c>
      <c r="BB147" s="3">
        <v>100</v>
      </c>
      <c r="BC147" s="3">
        <v>100</v>
      </c>
      <c r="BD147" s="3">
        <v>100</v>
      </c>
      <c r="BE147" s="3" t="s">
        <v>67</v>
      </c>
    </row>
    <row r="148" spans="1:57" ht="15.75" thickBot="1" x14ac:dyDescent="0.3">
      <c r="A148" s="1">
        <v>138</v>
      </c>
      <c r="B148" t="s">
        <v>1486</v>
      </c>
      <c r="C148" s="3" t="s">
        <v>69</v>
      </c>
      <c r="D148" s="3" t="s">
        <v>67</v>
      </c>
      <c r="E148" s="3" t="s">
        <v>1154</v>
      </c>
      <c r="F148" s="4" t="s">
        <v>1141</v>
      </c>
      <c r="G148" s="3" t="s">
        <v>1066</v>
      </c>
      <c r="H148" s="3">
        <v>88254135</v>
      </c>
      <c r="I148" s="3" t="s">
        <v>1067</v>
      </c>
      <c r="J148" s="3" t="s">
        <v>82</v>
      </c>
      <c r="K148" s="3" t="s">
        <v>1085</v>
      </c>
      <c r="L148" s="3" t="s">
        <v>83</v>
      </c>
      <c r="M148" s="3" t="s">
        <v>155</v>
      </c>
      <c r="N148" s="3" t="s">
        <v>67</v>
      </c>
      <c r="O148" s="2" t="s">
        <v>67</v>
      </c>
      <c r="P148" s="3" t="s">
        <v>1069</v>
      </c>
      <c r="Q148" s="3">
        <v>102180000</v>
      </c>
      <c r="R148" s="3" t="s">
        <v>81</v>
      </c>
      <c r="S148" s="3"/>
      <c r="T148" s="3" t="s">
        <v>67</v>
      </c>
      <c r="U148" s="3" t="s">
        <v>74</v>
      </c>
      <c r="V148" s="3" t="s">
        <v>99</v>
      </c>
      <c r="W148" s="3">
        <v>7161382</v>
      </c>
      <c r="X148" s="3"/>
      <c r="Y148" s="3" t="s">
        <v>67</v>
      </c>
      <c r="Z148" s="3" t="s">
        <v>67</v>
      </c>
      <c r="AA148" s="3" t="s">
        <v>1155</v>
      </c>
      <c r="AB148" s="3" t="s">
        <v>76</v>
      </c>
      <c r="AC148" s="3" t="s">
        <v>200</v>
      </c>
      <c r="AD148" s="4" t="s">
        <v>1141</v>
      </c>
      <c r="AE148" s="3" t="s">
        <v>90</v>
      </c>
      <c r="AF148" s="3" t="s">
        <v>121</v>
      </c>
      <c r="AG148" s="3"/>
      <c r="AH148" s="3"/>
      <c r="AI148" s="3" t="s">
        <v>67</v>
      </c>
      <c r="AJ148" s="3" t="s">
        <v>67</v>
      </c>
      <c r="AK148" s="3" t="s">
        <v>67</v>
      </c>
      <c r="AL148" s="3" t="s">
        <v>99</v>
      </c>
      <c r="AM148" s="3">
        <v>50849631</v>
      </c>
      <c r="AN148" s="3"/>
      <c r="AO148" s="3" t="s">
        <v>67</v>
      </c>
      <c r="AP148" s="3" t="s">
        <v>67</v>
      </c>
      <c r="AQ148" s="3" t="s">
        <v>1071</v>
      </c>
      <c r="AR148" s="3">
        <v>346</v>
      </c>
      <c r="AS148" s="3" t="s">
        <v>103</v>
      </c>
      <c r="AT148" s="3">
        <v>0</v>
      </c>
      <c r="AU148" s="3" t="s">
        <v>104</v>
      </c>
      <c r="AV148" s="3">
        <v>29780000</v>
      </c>
      <c r="AW148" s="3">
        <v>107</v>
      </c>
      <c r="AX148" s="4" t="s">
        <v>1096</v>
      </c>
      <c r="AY148" s="4" t="s">
        <v>859</v>
      </c>
      <c r="AZ148" s="4" t="s">
        <v>67</v>
      </c>
      <c r="BA148" s="3">
        <v>100</v>
      </c>
      <c r="BB148" s="3">
        <v>100</v>
      </c>
      <c r="BC148" s="3">
        <v>100</v>
      </c>
      <c r="BD148" s="3">
        <v>100</v>
      </c>
      <c r="BE148" s="3" t="s">
        <v>67</v>
      </c>
    </row>
    <row r="149" spans="1:57" ht="15.75" thickBot="1" x14ac:dyDescent="0.3">
      <c r="A149" s="1">
        <v>139</v>
      </c>
      <c r="B149" t="s">
        <v>1487</v>
      </c>
      <c r="C149" s="3" t="s">
        <v>69</v>
      </c>
      <c r="D149" s="3" t="s">
        <v>67</v>
      </c>
      <c r="E149" s="3" t="s">
        <v>1156</v>
      </c>
      <c r="F149" s="4" t="s">
        <v>1141</v>
      </c>
      <c r="G149" s="3" t="s">
        <v>1066</v>
      </c>
      <c r="H149" s="3">
        <v>88254135</v>
      </c>
      <c r="I149" s="3" t="s">
        <v>1067</v>
      </c>
      <c r="J149" s="3" t="s">
        <v>82</v>
      </c>
      <c r="K149" s="3" t="s">
        <v>1085</v>
      </c>
      <c r="L149" s="3" t="s">
        <v>83</v>
      </c>
      <c r="M149" s="3" t="s">
        <v>155</v>
      </c>
      <c r="N149" s="3" t="s">
        <v>67</v>
      </c>
      <c r="O149" s="2" t="s">
        <v>67</v>
      </c>
      <c r="P149" s="3" t="s">
        <v>1069</v>
      </c>
      <c r="Q149" s="3">
        <v>105893333</v>
      </c>
      <c r="R149" s="3" t="s">
        <v>81</v>
      </c>
      <c r="S149" s="3"/>
      <c r="T149" s="3" t="s">
        <v>67</v>
      </c>
      <c r="U149" s="3" t="s">
        <v>74</v>
      </c>
      <c r="V149" s="3" t="s">
        <v>99</v>
      </c>
      <c r="W149" s="3">
        <v>7175302</v>
      </c>
      <c r="X149" s="3"/>
      <c r="Y149" s="3" t="s">
        <v>67</v>
      </c>
      <c r="Z149" s="3" t="s">
        <v>67</v>
      </c>
      <c r="AA149" s="3" t="s">
        <v>1157</v>
      </c>
      <c r="AB149" s="3" t="s">
        <v>76</v>
      </c>
      <c r="AC149" s="3" t="s">
        <v>200</v>
      </c>
      <c r="AD149" s="4" t="s">
        <v>1141</v>
      </c>
      <c r="AE149" s="3" t="s">
        <v>90</v>
      </c>
      <c r="AF149" s="3" t="s">
        <v>121</v>
      </c>
      <c r="AG149" s="3"/>
      <c r="AH149" s="3"/>
      <c r="AI149" s="3" t="s">
        <v>67</v>
      </c>
      <c r="AJ149" s="3" t="s">
        <v>67</v>
      </c>
      <c r="AK149" s="3" t="s">
        <v>67</v>
      </c>
      <c r="AL149" s="3" t="s">
        <v>99</v>
      </c>
      <c r="AM149" s="3">
        <v>50849631</v>
      </c>
      <c r="AN149" s="3"/>
      <c r="AO149" s="3" t="s">
        <v>67</v>
      </c>
      <c r="AP149" s="3" t="s">
        <v>67</v>
      </c>
      <c r="AQ149" s="3" t="s">
        <v>1071</v>
      </c>
      <c r="AR149" s="3">
        <v>341</v>
      </c>
      <c r="AS149" s="3" t="s">
        <v>103</v>
      </c>
      <c r="AT149" s="3">
        <v>0</v>
      </c>
      <c r="AU149" s="3" t="s">
        <v>104</v>
      </c>
      <c r="AV149" s="3">
        <v>30093333</v>
      </c>
      <c r="AW149" s="3">
        <v>107</v>
      </c>
      <c r="AX149" s="4" t="s">
        <v>1146</v>
      </c>
      <c r="AY149" s="4" t="s">
        <v>859</v>
      </c>
      <c r="AZ149" s="4" t="s">
        <v>67</v>
      </c>
      <c r="BA149" s="3">
        <v>100</v>
      </c>
      <c r="BB149" s="3">
        <v>100</v>
      </c>
      <c r="BC149" s="3">
        <v>100</v>
      </c>
      <c r="BD149" s="3">
        <v>100</v>
      </c>
      <c r="BE149" s="3" t="s">
        <v>67</v>
      </c>
    </row>
    <row r="150" spans="1:57" ht="15.75" thickBot="1" x14ac:dyDescent="0.3">
      <c r="A150" s="1">
        <v>140</v>
      </c>
      <c r="B150" t="s">
        <v>1488</v>
      </c>
      <c r="C150" s="3" t="s">
        <v>69</v>
      </c>
      <c r="D150" s="3" t="s">
        <v>67</v>
      </c>
      <c r="E150" s="3" t="s">
        <v>1158</v>
      </c>
      <c r="F150" s="4" t="s">
        <v>1141</v>
      </c>
      <c r="G150" s="3" t="s">
        <v>1066</v>
      </c>
      <c r="H150" s="3">
        <v>88254135</v>
      </c>
      <c r="I150" s="3" t="s">
        <v>1067</v>
      </c>
      <c r="J150" s="3" t="s">
        <v>82</v>
      </c>
      <c r="K150" s="3" t="s">
        <v>1078</v>
      </c>
      <c r="L150" s="3" t="s">
        <v>83</v>
      </c>
      <c r="M150" s="3" t="s">
        <v>155</v>
      </c>
      <c r="N150" s="3" t="s">
        <v>67</v>
      </c>
      <c r="O150" s="2" t="s">
        <v>67</v>
      </c>
      <c r="P150" s="3" t="s">
        <v>1069</v>
      </c>
      <c r="Q150" s="3">
        <v>34100000</v>
      </c>
      <c r="R150" s="3" t="s">
        <v>81</v>
      </c>
      <c r="S150" s="3"/>
      <c r="T150" s="3" t="s">
        <v>67</v>
      </c>
      <c r="U150" s="3" t="s">
        <v>74</v>
      </c>
      <c r="V150" s="3" t="s">
        <v>99</v>
      </c>
      <c r="W150" s="3">
        <v>1015437497</v>
      </c>
      <c r="X150" s="3"/>
      <c r="Y150" s="3" t="s">
        <v>67</v>
      </c>
      <c r="Z150" s="3" t="s">
        <v>67</v>
      </c>
      <c r="AA150" s="3" t="s">
        <v>1159</v>
      </c>
      <c r="AB150" s="3" t="s">
        <v>76</v>
      </c>
      <c r="AC150" s="3" t="s">
        <v>200</v>
      </c>
      <c r="AD150" s="4" t="s">
        <v>1141</v>
      </c>
      <c r="AE150" s="3" t="s">
        <v>90</v>
      </c>
      <c r="AF150" s="3" t="s">
        <v>121</v>
      </c>
      <c r="AG150" s="3"/>
      <c r="AH150" s="3"/>
      <c r="AI150" s="3" t="s">
        <v>67</v>
      </c>
      <c r="AJ150" s="3" t="s">
        <v>67</v>
      </c>
      <c r="AK150" s="3" t="s">
        <v>67</v>
      </c>
      <c r="AL150" s="3" t="s">
        <v>99</v>
      </c>
      <c r="AM150" s="3">
        <v>50849631</v>
      </c>
      <c r="AN150" s="3"/>
      <c r="AO150" s="3" t="s">
        <v>67</v>
      </c>
      <c r="AP150" s="3" t="s">
        <v>67</v>
      </c>
      <c r="AQ150" s="3" t="s">
        <v>1071</v>
      </c>
      <c r="AR150" s="3">
        <v>344</v>
      </c>
      <c r="AS150" s="3" t="s">
        <v>103</v>
      </c>
      <c r="AT150" s="3">
        <v>0</v>
      </c>
      <c r="AU150" s="3" t="s">
        <v>104</v>
      </c>
      <c r="AV150" s="3">
        <v>10100000</v>
      </c>
      <c r="AW150" s="3">
        <v>107</v>
      </c>
      <c r="AX150" s="4" t="s">
        <v>1149</v>
      </c>
      <c r="AY150" s="4" t="s">
        <v>859</v>
      </c>
      <c r="AZ150" s="4" t="s">
        <v>67</v>
      </c>
      <c r="BA150" s="3">
        <v>100</v>
      </c>
      <c r="BB150" s="3">
        <v>100</v>
      </c>
      <c r="BC150" s="3">
        <v>100</v>
      </c>
      <c r="BD150" s="3">
        <v>100</v>
      </c>
      <c r="BE150" s="3" t="s">
        <v>67</v>
      </c>
    </row>
    <row r="151" spans="1:57" ht="15.75" thickBot="1" x14ac:dyDescent="0.3">
      <c r="A151" s="1">
        <v>141</v>
      </c>
      <c r="B151" t="s">
        <v>1489</v>
      </c>
      <c r="C151" s="3" t="s">
        <v>69</v>
      </c>
      <c r="D151" s="3" t="s">
        <v>67</v>
      </c>
      <c r="E151" s="3" t="s">
        <v>1160</v>
      </c>
      <c r="F151" s="4" t="s">
        <v>1141</v>
      </c>
      <c r="G151" s="3" t="s">
        <v>1066</v>
      </c>
      <c r="H151" s="3">
        <v>88254135</v>
      </c>
      <c r="I151" s="3" t="s">
        <v>1067</v>
      </c>
      <c r="J151" s="3" t="s">
        <v>82</v>
      </c>
      <c r="K151" s="3" t="s">
        <v>1085</v>
      </c>
      <c r="L151" s="3" t="s">
        <v>83</v>
      </c>
      <c r="M151" s="3" t="s">
        <v>155</v>
      </c>
      <c r="N151" s="3" t="s">
        <v>67</v>
      </c>
      <c r="O151" s="2" t="s">
        <v>67</v>
      </c>
      <c r="P151" s="3" t="s">
        <v>1069</v>
      </c>
      <c r="Q151" s="3">
        <v>75233333</v>
      </c>
      <c r="R151" s="3" t="s">
        <v>81</v>
      </c>
      <c r="S151" s="3"/>
      <c r="T151" s="3" t="s">
        <v>67</v>
      </c>
      <c r="U151" s="3" t="s">
        <v>74</v>
      </c>
      <c r="V151" s="3" t="s">
        <v>99</v>
      </c>
      <c r="W151" s="3">
        <v>1075258219</v>
      </c>
      <c r="X151" s="3"/>
      <c r="Y151" s="3" t="s">
        <v>67</v>
      </c>
      <c r="Z151" s="3" t="s">
        <v>67</v>
      </c>
      <c r="AA151" s="3" t="s">
        <v>1161</v>
      </c>
      <c r="AB151" s="3" t="s">
        <v>76</v>
      </c>
      <c r="AC151" s="3" t="s">
        <v>200</v>
      </c>
      <c r="AD151" s="4" t="s">
        <v>1141</v>
      </c>
      <c r="AE151" s="3" t="s">
        <v>90</v>
      </c>
      <c r="AF151" s="3" t="s">
        <v>121</v>
      </c>
      <c r="AG151" s="3"/>
      <c r="AH151" s="3"/>
      <c r="AI151" s="3" t="s">
        <v>67</v>
      </c>
      <c r="AJ151" s="3" t="s">
        <v>67</v>
      </c>
      <c r="AK151" s="3" t="s">
        <v>67</v>
      </c>
      <c r="AL151" s="3" t="s">
        <v>99</v>
      </c>
      <c r="AM151" s="3">
        <v>50849631</v>
      </c>
      <c r="AN151" s="3"/>
      <c r="AO151" s="3" t="s">
        <v>67</v>
      </c>
      <c r="AP151" s="3" t="s">
        <v>67</v>
      </c>
      <c r="AQ151" s="3" t="s">
        <v>1071</v>
      </c>
      <c r="AR151" s="3">
        <v>341</v>
      </c>
      <c r="AS151" s="3" t="s">
        <v>103</v>
      </c>
      <c r="AT151" s="3">
        <v>0</v>
      </c>
      <c r="AU151" s="3" t="s">
        <v>104</v>
      </c>
      <c r="AV151" s="3">
        <v>21233333</v>
      </c>
      <c r="AW151" s="3">
        <v>107</v>
      </c>
      <c r="AX151" s="4" t="s">
        <v>1146</v>
      </c>
      <c r="AY151" s="4" t="s">
        <v>859</v>
      </c>
      <c r="AZ151" s="4" t="s">
        <v>67</v>
      </c>
      <c r="BA151" s="3">
        <v>100</v>
      </c>
      <c r="BB151" s="3">
        <v>100</v>
      </c>
      <c r="BC151" s="3">
        <v>100</v>
      </c>
      <c r="BD151" s="3">
        <v>100</v>
      </c>
      <c r="BE151" s="3" t="s">
        <v>67</v>
      </c>
    </row>
    <row r="152" spans="1:57" ht="15.75" thickBot="1" x14ac:dyDescent="0.3">
      <c r="A152" s="1">
        <v>142</v>
      </c>
      <c r="B152" t="s">
        <v>1490</v>
      </c>
      <c r="C152" s="3" t="s">
        <v>69</v>
      </c>
      <c r="D152" s="3" t="s">
        <v>67</v>
      </c>
      <c r="E152" s="3" t="s">
        <v>1162</v>
      </c>
      <c r="F152" s="4" t="s">
        <v>1080</v>
      </c>
      <c r="G152" s="3" t="s">
        <v>1066</v>
      </c>
      <c r="H152" s="3">
        <v>88254135</v>
      </c>
      <c r="I152" s="3" t="s">
        <v>1067</v>
      </c>
      <c r="J152" s="3" t="s">
        <v>82</v>
      </c>
      <c r="K152" s="3" t="s">
        <v>1085</v>
      </c>
      <c r="L152" s="3" t="s">
        <v>83</v>
      </c>
      <c r="M152" s="3" t="s">
        <v>155</v>
      </c>
      <c r="N152" s="3" t="s">
        <v>67</v>
      </c>
      <c r="O152" s="2" t="s">
        <v>67</v>
      </c>
      <c r="P152" s="3" t="s">
        <v>1069</v>
      </c>
      <c r="Q152" s="3">
        <v>99000000</v>
      </c>
      <c r="R152" s="3" t="s">
        <v>81</v>
      </c>
      <c r="S152" s="3"/>
      <c r="T152" s="3" t="s">
        <v>67</v>
      </c>
      <c r="U152" s="3" t="s">
        <v>74</v>
      </c>
      <c r="V152" s="3" t="s">
        <v>99</v>
      </c>
      <c r="W152" s="3">
        <v>40620346</v>
      </c>
      <c r="X152" s="3"/>
      <c r="Y152" s="3" t="s">
        <v>67</v>
      </c>
      <c r="Z152" s="3" t="s">
        <v>67</v>
      </c>
      <c r="AA152" s="3" t="s">
        <v>1163</v>
      </c>
      <c r="AB152" s="3" t="s">
        <v>76</v>
      </c>
      <c r="AC152" s="3" t="s">
        <v>200</v>
      </c>
      <c r="AD152" s="4" t="s">
        <v>1080</v>
      </c>
      <c r="AE152" s="3" t="s">
        <v>90</v>
      </c>
      <c r="AF152" s="3" t="s">
        <v>121</v>
      </c>
      <c r="AG152" s="3"/>
      <c r="AH152" s="3"/>
      <c r="AI152" s="3" t="s">
        <v>67</v>
      </c>
      <c r="AJ152" s="3" t="s">
        <v>67</v>
      </c>
      <c r="AK152" s="3" t="s">
        <v>67</v>
      </c>
      <c r="AL152" s="3" t="s">
        <v>99</v>
      </c>
      <c r="AM152" s="3">
        <v>50849631</v>
      </c>
      <c r="AN152" s="3"/>
      <c r="AO152" s="3" t="s">
        <v>67</v>
      </c>
      <c r="AP152" s="3" t="s">
        <v>67</v>
      </c>
      <c r="AQ152" s="3" t="s">
        <v>1071</v>
      </c>
      <c r="AR152" s="3">
        <v>345</v>
      </c>
      <c r="AS152" s="3" t="s">
        <v>103</v>
      </c>
      <c r="AT152" s="3">
        <v>0</v>
      </c>
      <c r="AU152" s="3" t="s">
        <v>104</v>
      </c>
      <c r="AV152" s="3">
        <v>29000000</v>
      </c>
      <c r="AW152" s="3">
        <v>345</v>
      </c>
      <c r="AX152" s="4" t="s">
        <v>1093</v>
      </c>
      <c r="AY152" s="4" t="s">
        <v>859</v>
      </c>
      <c r="AZ152" s="4" t="s">
        <v>67</v>
      </c>
      <c r="BA152" s="3">
        <v>100</v>
      </c>
      <c r="BB152" s="3">
        <v>100</v>
      </c>
      <c r="BC152" s="3">
        <v>100</v>
      </c>
      <c r="BD152" s="3">
        <v>100</v>
      </c>
      <c r="BE152" s="3" t="s">
        <v>67</v>
      </c>
    </row>
    <row r="153" spans="1:57" ht="15.75" thickBot="1" x14ac:dyDescent="0.3">
      <c r="A153" s="1">
        <v>143</v>
      </c>
      <c r="B153" t="s">
        <v>1491</v>
      </c>
      <c r="C153" s="3" t="s">
        <v>69</v>
      </c>
      <c r="D153" s="3" t="s">
        <v>67</v>
      </c>
      <c r="E153" s="3" t="s">
        <v>1164</v>
      </c>
      <c r="F153" s="4" t="s">
        <v>1080</v>
      </c>
      <c r="G153" s="3" t="s">
        <v>1066</v>
      </c>
      <c r="H153" s="3">
        <v>88254135</v>
      </c>
      <c r="I153" s="3" t="s">
        <v>1067</v>
      </c>
      <c r="J153" s="3" t="s">
        <v>82</v>
      </c>
      <c r="K153" s="3" t="s">
        <v>1068</v>
      </c>
      <c r="L153" s="3" t="s">
        <v>83</v>
      </c>
      <c r="M153" s="3" t="s">
        <v>155</v>
      </c>
      <c r="N153" s="3" t="s">
        <v>67</v>
      </c>
      <c r="O153" s="2" t="s">
        <v>67</v>
      </c>
      <c r="P153" s="3" t="s">
        <v>1069</v>
      </c>
      <c r="Q153" s="3">
        <v>103753333</v>
      </c>
      <c r="R153" s="3" t="s">
        <v>81</v>
      </c>
      <c r="S153" s="3"/>
      <c r="T153" s="3" t="s">
        <v>67</v>
      </c>
      <c r="U153" s="3" t="s">
        <v>74</v>
      </c>
      <c r="V153" s="3" t="s">
        <v>99</v>
      </c>
      <c r="W153" s="3">
        <v>7316817</v>
      </c>
      <c r="X153" s="3"/>
      <c r="Y153" s="3" t="s">
        <v>67</v>
      </c>
      <c r="Z153" s="3" t="s">
        <v>67</v>
      </c>
      <c r="AA153" s="3" t="s">
        <v>1165</v>
      </c>
      <c r="AB153" s="3" t="s">
        <v>76</v>
      </c>
      <c r="AC153" s="3" t="s">
        <v>200</v>
      </c>
      <c r="AD153" s="4" t="s">
        <v>1080</v>
      </c>
      <c r="AE153" s="3" t="s">
        <v>90</v>
      </c>
      <c r="AF153" s="3" t="s">
        <v>121</v>
      </c>
      <c r="AG153" s="3"/>
      <c r="AH153" s="3"/>
      <c r="AI153" s="3" t="s">
        <v>67</v>
      </c>
      <c r="AJ153" s="3" t="s">
        <v>67</v>
      </c>
      <c r="AK153" s="3" t="s">
        <v>67</v>
      </c>
      <c r="AL153" s="3" t="s">
        <v>99</v>
      </c>
      <c r="AM153" s="3">
        <v>50849631</v>
      </c>
      <c r="AN153" s="3"/>
      <c r="AO153" s="3" t="s">
        <v>67</v>
      </c>
      <c r="AP153" s="3" t="s">
        <v>67</v>
      </c>
      <c r="AQ153" s="3" t="s">
        <v>1071</v>
      </c>
      <c r="AR153" s="3">
        <v>344</v>
      </c>
      <c r="AS153" s="3" t="s">
        <v>103</v>
      </c>
      <c r="AT153" s="3">
        <v>0</v>
      </c>
      <c r="AU153" s="3" t="s">
        <v>104</v>
      </c>
      <c r="AV153" s="3">
        <v>32953333</v>
      </c>
      <c r="AW153" s="3">
        <v>344</v>
      </c>
      <c r="AX153" s="4" t="s">
        <v>1149</v>
      </c>
      <c r="AY153" s="4" t="s">
        <v>859</v>
      </c>
      <c r="AZ153" s="4" t="s">
        <v>67</v>
      </c>
      <c r="BA153" s="3">
        <v>100</v>
      </c>
      <c r="BB153" s="3">
        <v>100</v>
      </c>
      <c r="BC153" s="3">
        <v>100</v>
      </c>
      <c r="BD153" s="3">
        <v>100</v>
      </c>
      <c r="BE153" s="3" t="s">
        <v>67</v>
      </c>
    </row>
    <row r="154" spans="1:57" ht="15.75" thickBot="1" x14ac:dyDescent="0.3">
      <c r="A154" s="1">
        <v>144</v>
      </c>
      <c r="B154" t="s">
        <v>1492</v>
      </c>
      <c r="C154" s="3" t="s">
        <v>69</v>
      </c>
      <c r="D154" s="3" t="s">
        <v>67</v>
      </c>
      <c r="E154" s="3" t="s">
        <v>1166</v>
      </c>
      <c r="F154" s="4" t="s">
        <v>1080</v>
      </c>
      <c r="G154" s="3" t="s">
        <v>1066</v>
      </c>
      <c r="H154" s="3">
        <v>88254135</v>
      </c>
      <c r="I154" s="3" t="s">
        <v>1067</v>
      </c>
      <c r="J154" s="3" t="s">
        <v>82</v>
      </c>
      <c r="K154" s="3" t="s">
        <v>1167</v>
      </c>
      <c r="L154" s="3" t="s">
        <v>83</v>
      </c>
      <c r="M154" s="3" t="s">
        <v>155</v>
      </c>
      <c r="N154" s="3" t="s">
        <v>67</v>
      </c>
      <c r="O154" s="2" t="s">
        <v>67</v>
      </c>
      <c r="P154" s="3" t="s">
        <v>1069</v>
      </c>
      <c r="Q154" s="3">
        <v>56833333</v>
      </c>
      <c r="R154" s="3" t="s">
        <v>81</v>
      </c>
      <c r="S154" s="3"/>
      <c r="T154" s="3" t="s">
        <v>67</v>
      </c>
      <c r="U154" s="3" t="s">
        <v>74</v>
      </c>
      <c r="V154" s="3" t="s">
        <v>99</v>
      </c>
      <c r="W154" s="3">
        <v>1136887665</v>
      </c>
      <c r="X154" s="3"/>
      <c r="Y154" s="3" t="s">
        <v>67</v>
      </c>
      <c r="Z154" s="3" t="s">
        <v>67</v>
      </c>
      <c r="AA154" s="3" t="s">
        <v>1168</v>
      </c>
      <c r="AB154" s="3" t="s">
        <v>76</v>
      </c>
      <c r="AC154" s="3" t="s">
        <v>200</v>
      </c>
      <c r="AD154" s="4" t="s">
        <v>1080</v>
      </c>
      <c r="AE154" s="3" t="s">
        <v>90</v>
      </c>
      <c r="AF154" s="3" t="s">
        <v>121</v>
      </c>
      <c r="AG154" s="3"/>
      <c r="AH154" s="3"/>
      <c r="AI154" s="3" t="s">
        <v>67</v>
      </c>
      <c r="AJ154" s="3" t="s">
        <v>67</v>
      </c>
      <c r="AK154" s="3" t="s">
        <v>67</v>
      </c>
      <c r="AL154" s="3" t="s">
        <v>99</v>
      </c>
      <c r="AM154" s="3">
        <v>50849631</v>
      </c>
      <c r="AN154" s="3"/>
      <c r="AO154" s="3" t="s">
        <v>67</v>
      </c>
      <c r="AP154" s="3" t="s">
        <v>67</v>
      </c>
      <c r="AQ154" s="3" t="s">
        <v>1071</v>
      </c>
      <c r="AR154" s="3">
        <v>344</v>
      </c>
      <c r="AS154" s="3" t="s">
        <v>103</v>
      </c>
      <c r="AT154" s="3">
        <v>0</v>
      </c>
      <c r="AU154" s="3" t="s">
        <v>104</v>
      </c>
      <c r="AV154" s="3">
        <v>16833333</v>
      </c>
      <c r="AW154" s="3">
        <v>107</v>
      </c>
      <c r="AX154" s="4" t="s">
        <v>1149</v>
      </c>
      <c r="AY154" s="4" t="s">
        <v>859</v>
      </c>
      <c r="AZ154" s="4" t="s">
        <v>67</v>
      </c>
      <c r="BA154" s="3">
        <v>100</v>
      </c>
      <c r="BB154" s="3">
        <v>100</v>
      </c>
      <c r="BC154" s="3">
        <v>100</v>
      </c>
      <c r="BD154" s="3">
        <v>100</v>
      </c>
      <c r="BE154" s="3" t="s">
        <v>67</v>
      </c>
    </row>
    <row r="155" spans="1:57" ht="15.75" thickBot="1" x14ac:dyDescent="0.3">
      <c r="A155" s="1">
        <v>145</v>
      </c>
      <c r="B155" t="s">
        <v>1493</v>
      </c>
      <c r="C155" s="3" t="s">
        <v>69</v>
      </c>
      <c r="D155" s="3" t="s">
        <v>67</v>
      </c>
      <c r="E155" s="3" t="s">
        <v>1169</v>
      </c>
      <c r="F155" s="4" t="s">
        <v>1080</v>
      </c>
      <c r="G155" s="3" t="s">
        <v>1066</v>
      </c>
      <c r="H155" s="3">
        <v>88254135</v>
      </c>
      <c r="I155" s="3" t="s">
        <v>1067</v>
      </c>
      <c r="J155" s="3" t="s">
        <v>82</v>
      </c>
      <c r="K155" s="3" t="s">
        <v>1085</v>
      </c>
      <c r="L155" s="3" t="s">
        <v>83</v>
      </c>
      <c r="M155" s="3" t="s">
        <v>155</v>
      </c>
      <c r="N155" s="3" t="s">
        <v>67</v>
      </c>
      <c r="O155" s="2" t="s">
        <v>67</v>
      </c>
      <c r="P155" s="3" t="s">
        <v>1069</v>
      </c>
      <c r="Q155" s="3">
        <v>76746667</v>
      </c>
      <c r="R155" s="3" t="s">
        <v>81</v>
      </c>
      <c r="S155" s="3"/>
      <c r="T155" s="3" t="s">
        <v>67</v>
      </c>
      <c r="U155" s="3" t="s">
        <v>74</v>
      </c>
      <c r="V155" s="3" t="s">
        <v>99</v>
      </c>
      <c r="W155" s="3">
        <v>1118538800</v>
      </c>
      <c r="X155" s="3"/>
      <c r="Y155" s="3" t="s">
        <v>67</v>
      </c>
      <c r="Z155" s="3" t="s">
        <v>67</v>
      </c>
      <c r="AA155" s="3" t="s">
        <v>1170</v>
      </c>
      <c r="AB155" s="3" t="s">
        <v>76</v>
      </c>
      <c r="AC155" s="3" t="s">
        <v>200</v>
      </c>
      <c r="AD155" s="4" t="s">
        <v>1080</v>
      </c>
      <c r="AE155" s="3" t="s">
        <v>90</v>
      </c>
      <c r="AF155" s="3" t="s">
        <v>121</v>
      </c>
      <c r="AG155" s="3"/>
      <c r="AH155" s="3"/>
      <c r="AI155" s="3" t="s">
        <v>67</v>
      </c>
      <c r="AJ155" s="3" t="s">
        <v>67</v>
      </c>
      <c r="AK155" s="3" t="s">
        <v>67</v>
      </c>
      <c r="AL155" s="3" t="s">
        <v>99</v>
      </c>
      <c r="AM155" s="3">
        <v>50849631</v>
      </c>
      <c r="AN155" s="3"/>
      <c r="AO155" s="3" t="s">
        <v>67</v>
      </c>
      <c r="AP155" s="3" t="s">
        <v>67</v>
      </c>
      <c r="AQ155" s="3" t="s">
        <v>1071</v>
      </c>
      <c r="AR155" s="3">
        <v>344</v>
      </c>
      <c r="AS155" s="3" t="s">
        <v>103</v>
      </c>
      <c r="AT155" s="3">
        <v>0</v>
      </c>
      <c r="AU155" s="3" t="s">
        <v>104</v>
      </c>
      <c r="AV155" s="3">
        <v>23546667</v>
      </c>
      <c r="AW155" s="3">
        <v>107</v>
      </c>
      <c r="AX155" s="4" t="s">
        <v>1149</v>
      </c>
      <c r="AY155" s="4" t="s">
        <v>859</v>
      </c>
      <c r="AZ155" s="4" t="s">
        <v>67</v>
      </c>
      <c r="BA155" s="3">
        <v>100</v>
      </c>
      <c r="BB155" s="3">
        <v>100</v>
      </c>
      <c r="BC155" s="3">
        <v>100</v>
      </c>
      <c r="BD155" s="3">
        <v>100</v>
      </c>
      <c r="BE155" s="3" t="s">
        <v>67</v>
      </c>
    </row>
    <row r="156" spans="1:57" ht="15.75" thickBot="1" x14ac:dyDescent="0.3">
      <c r="A156" s="1">
        <v>146</v>
      </c>
      <c r="B156" t="s">
        <v>1494</v>
      </c>
      <c r="C156" s="3" t="s">
        <v>69</v>
      </c>
      <c r="D156" s="3" t="s">
        <v>67</v>
      </c>
      <c r="E156" s="3" t="s">
        <v>1171</v>
      </c>
      <c r="F156" s="4" t="s">
        <v>1080</v>
      </c>
      <c r="G156" s="3" t="s">
        <v>1066</v>
      </c>
      <c r="H156" s="3">
        <v>88254135</v>
      </c>
      <c r="I156" s="3" t="s">
        <v>1067</v>
      </c>
      <c r="J156" s="3" t="s">
        <v>82</v>
      </c>
      <c r="K156" s="3" t="s">
        <v>1085</v>
      </c>
      <c r="L156" s="3" t="s">
        <v>83</v>
      </c>
      <c r="M156" s="3" t="s">
        <v>155</v>
      </c>
      <c r="N156" s="3" t="s">
        <v>67</v>
      </c>
      <c r="O156" s="2" t="s">
        <v>67</v>
      </c>
      <c r="P156" s="3" t="s">
        <v>1069</v>
      </c>
      <c r="Q156" s="3">
        <v>89360000</v>
      </c>
      <c r="R156" s="3" t="s">
        <v>81</v>
      </c>
      <c r="S156" s="3"/>
      <c r="T156" s="3" t="s">
        <v>67</v>
      </c>
      <c r="U156" s="3" t="s">
        <v>74</v>
      </c>
      <c r="V156" s="3" t="s">
        <v>99</v>
      </c>
      <c r="W156" s="3">
        <v>74451854</v>
      </c>
      <c r="X156" s="3"/>
      <c r="Y156" s="3" t="s">
        <v>67</v>
      </c>
      <c r="Z156" s="3" t="s">
        <v>67</v>
      </c>
      <c r="AA156" s="3" t="s">
        <v>1172</v>
      </c>
      <c r="AB156" s="3" t="s">
        <v>76</v>
      </c>
      <c r="AC156" s="3" t="s">
        <v>200</v>
      </c>
      <c r="AD156" s="4" t="s">
        <v>1080</v>
      </c>
      <c r="AE156" s="3" t="s">
        <v>90</v>
      </c>
      <c r="AF156" s="3" t="s">
        <v>121</v>
      </c>
      <c r="AG156" s="3"/>
      <c r="AH156" s="3"/>
      <c r="AI156" s="3" t="s">
        <v>67</v>
      </c>
      <c r="AJ156" s="3" t="s">
        <v>67</v>
      </c>
      <c r="AK156" s="3" t="s">
        <v>67</v>
      </c>
      <c r="AL156" s="3" t="s">
        <v>99</v>
      </c>
      <c r="AM156" s="3">
        <v>50849631</v>
      </c>
      <c r="AN156" s="3"/>
      <c r="AO156" s="3" t="s">
        <v>67</v>
      </c>
      <c r="AP156" s="3" t="s">
        <v>67</v>
      </c>
      <c r="AQ156" s="3" t="s">
        <v>1071</v>
      </c>
      <c r="AR156" s="3">
        <v>345</v>
      </c>
      <c r="AS156" s="3" t="s">
        <v>103</v>
      </c>
      <c r="AT156" s="3">
        <v>0</v>
      </c>
      <c r="AU156" s="3" t="s">
        <v>104</v>
      </c>
      <c r="AV156" s="3">
        <v>25160000</v>
      </c>
      <c r="AW156" s="3">
        <v>105</v>
      </c>
      <c r="AX156" s="4" t="s">
        <v>1093</v>
      </c>
      <c r="AY156" s="4" t="s">
        <v>859</v>
      </c>
      <c r="AZ156" s="4" t="s">
        <v>67</v>
      </c>
      <c r="BA156" s="3">
        <v>100</v>
      </c>
      <c r="BB156" s="3">
        <v>100</v>
      </c>
      <c r="BC156" s="3">
        <v>100</v>
      </c>
      <c r="BD156" s="3">
        <v>100</v>
      </c>
      <c r="BE156" s="3" t="s">
        <v>67</v>
      </c>
    </row>
    <row r="157" spans="1:57" ht="15.75" thickBot="1" x14ac:dyDescent="0.3">
      <c r="A157" s="1">
        <v>147</v>
      </c>
      <c r="B157" t="s">
        <v>1495</v>
      </c>
      <c r="C157" s="3" t="s">
        <v>69</v>
      </c>
      <c r="D157" s="3" t="s">
        <v>67</v>
      </c>
      <c r="E157" s="3" t="s">
        <v>1173</v>
      </c>
      <c r="F157" s="4" t="s">
        <v>1080</v>
      </c>
      <c r="G157" s="3" t="s">
        <v>1066</v>
      </c>
      <c r="H157" s="3">
        <v>88254135</v>
      </c>
      <c r="I157" s="3" t="s">
        <v>1067</v>
      </c>
      <c r="J157" s="3" t="s">
        <v>82</v>
      </c>
      <c r="K157" s="3" t="s">
        <v>1085</v>
      </c>
      <c r="L157" s="3" t="s">
        <v>83</v>
      </c>
      <c r="M157" s="3" t="s">
        <v>155</v>
      </c>
      <c r="N157" s="3" t="s">
        <v>67</v>
      </c>
      <c r="O157" s="2" t="s">
        <v>67</v>
      </c>
      <c r="P157" s="3" t="s">
        <v>1069</v>
      </c>
      <c r="Q157" s="3">
        <v>92500000</v>
      </c>
      <c r="R157" s="3" t="s">
        <v>81</v>
      </c>
      <c r="S157" s="3"/>
      <c r="T157" s="3" t="s">
        <v>67</v>
      </c>
      <c r="U157" s="3" t="s">
        <v>74</v>
      </c>
      <c r="V157" s="3" t="s">
        <v>99</v>
      </c>
      <c r="W157" s="3">
        <v>7177631</v>
      </c>
      <c r="X157" s="3"/>
      <c r="Y157" s="3" t="s">
        <v>67</v>
      </c>
      <c r="Z157" s="3" t="s">
        <v>67</v>
      </c>
      <c r="AA157" s="3" t="s">
        <v>1174</v>
      </c>
      <c r="AB157" s="3" t="s">
        <v>76</v>
      </c>
      <c r="AC157" s="3" t="s">
        <v>200</v>
      </c>
      <c r="AD157" s="4" t="s">
        <v>1080</v>
      </c>
      <c r="AE157" s="3" t="s">
        <v>90</v>
      </c>
      <c r="AF157" s="3" t="s">
        <v>121</v>
      </c>
      <c r="AG157" s="3"/>
      <c r="AH157" s="3"/>
      <c r="AI157" s="3" t="s">
        <v>67</v>
      </c>
      <c r="AJ157" s="3" t="s">
        <v>67</v>
      </c>
      <c r="AK157" s="3" t="s">
        <v>67</v>
      </c>
      <c r="AL157" s="3" t="s">
        <v>99</v>
      </c>
      <c r="AM157" s="3">
        <v>50849631</v>
      </c>
      <c r="AN157" s="3"/>
      <c r="AO157" s="3" t="s">
        <v>67</v>
      </c>
      <c r="AP157" s="3" t="s">
        <v>67</v>
      </c>
      <c r="AQ157" s="3" t="s">
        <v>1071</v>
      </c>
      <c r="AR157" s="3">
        <v>345</v>
      </c>
      <c r="AS157" s="3" t="s">
        <v>103</v>
      </c>
      <c r="AT157" s="3">
        <v>0</v>
      </c>
      <c r="AU157" s="3" t="s">
        <v>104</v>
      </c>
      <c r="AV157" s="3">
        <v>92500000</v>
      </c>
      <c r="AW157" s="3">
        <v>105</v>
      </c>
      <c r="AX157" s="4" t="s">
        <v>1093</v>
      </c>
      <c r="AY157" s="4" t="s">
        <v>859</v>
      </c>
      <c r="AZ157" s="4" t="s">
        <v>67</v>
      </c>
      <c r="BA157" s="3">
        <v>100</v>
      </c>
      <c r="BB157" s="3">
        <v>100</v>
      </c>
      <c r="BC157" s="3">
        <v>100</v>
      </c>
      <c r="BD157" s="3">
        <v>100</v>
      </c>
      <c r="BE157" s="3" t="s">
        <v>67</v>
      </c>
    </row>
    <row r="158" spans="1:57" ht="15.75" thickBot="1" x14ac:dyDescent="0.3">
      <c r="A158" s="1">
        <v>148</v>
      </c>
      <c r="B158" t="s">
        <v>1496</v>
      </c>
      <c r="C158" s="3" t="s">
        <v>69</v>
      </c>
      <c r="D158" s="3" t="s">
        <v>67</v>
      </c>
      <c r="E158" s="3" t="s">
        <v>1175</v>
      </c>
      <c r="F158" s="4" t="s">
        <v>1080</v>
      </c>
      <c r="G158" s="3" t="s">
        <v>1066</v>
      </c>
      <c r="H158" s="3">
        <v>88254135</v>
      </c>
      <c r="I158" s="3" t="s">
        <v>1067</v>
      </c>
      <c r="J158" s="3" t="s">
        <v>82</v>
      </c>
      <c r="K158" s="3" t="s">
        <v>1078</v>
      </c>
      <c r="L158" s="3" t="s">
        <v>83</v>
      </c>
      <c r="M158" s="3" t="s">
        <v>155</v>
      </c>
      <c r="N158" s="3" t="s">
        <v>67</v>
      </c>
      <c r="O158" s="2" t="s">
        <v>67</v>
      </c>
      <c r="P158" s="3" t="s">
        <v>1069</v>
      </c>
      <c r="Q158" s="3">
        <v>31546667</v>
      </c>
      <c r="R158" s="3" t="s">
        <v>81</v>
      </c>
      <c r="S158" s="3"/>
      <c r="T158" s="3" t="s">
        <v>67</v>
      </c>
      <c r="U158" s="3" t="s">
        <v>74</v>
      </c>
      <c r="V158" s="3" t="s">
        <v>99</v>
      </c>
      <c r="W158" s="3">
        <v>79449164</v>
      </c>
      <c r="X158" s="3"/>
      <c r="Y158" s="3" t="s">
        <v>67</v>
      </c>
      <c r="Z158" s="3" t="s">
        <v>67</v>
      </c>
      <c r="AA158" s="3" t="s">
        <v>1176</v>
      </c>
      <c r="AB158" s="3" t="s">
        <v>76</v>
      </c>
      <c r="AC158" s="3" t="s">
        <v>200</v>
      </c>
      <c r="AD158" s="4" t="s">
        <v>1080</v>
      </c>
      <c r="AE158" s="3" t="s">
        <v>90</v>
      </c>
      <c r="AF158" s="3" t="s">
        <v>121</v>
      </c>
      <c r="AG158" s="3"/>
      <c r="AH158" s="3"/>
      <c r="AI158" s="3" t="s">
        <v>67</v>
      </c>
      <c r="AJ158" s="3" t="s">
        <v>67</v>
      </c>
      <c r="AK158" s="3" t="s">
        <v>67</v>
      </c>
      <c r="AL158" s="3" t="s">
        <v>99</v>
      </c>
      <c r="AM158" s="3">
        <v>50849631</v>
      </c>
      <c r="AN158" s="3"/>
      <c r="AO158" s="3" t="s">
        <v>67</v>
      </c>
      <c r="AP158" s="3" t="s">
        <v>67</v>
      </c>
      <c r="AQ158" s="3" t="s">
        <v>1071</v>
      </c>
      <c r="AR158" s="3">
        <v>338</v>
      </c>
      <c r="AS158" s="3" t="s">
        <v>103</v>
      </c>
      <c r="AT158" s="3">
        <v>0</v>
      </c>
      <c r="AU158" s="3" t="s">
        <v>104</v>
      </c>
      <c r="AV158" s="3">
        <v>9146667</v>
      </c>
      <c r="AW158" s="3">
        <v>105</v>
      </c>
      <c r="AX158" s="4" t="s">
        <v>1146</v>
      </c>
      <c r="AY158" s="4" t="s">
        <v>859</v>
      </c>
      <c r="AZ158" s="4" t="s">
        <v>67</v>
      </c>
      <c r="BA158" s="3">
        <v>100</v>
      </c>
      <c r="BB158" s="3">
        <v>100</v>
      </c>
      <c r="BC158" s="3">
        <v>100</v>
      </c>
      <c r="BD158" s="3">
        <v>100</v>
      </c>
      <c r="BE158" s="3" t="s">
        <v>67</v>
      </c>
    </row>
    <row r="159" spans="1:57" ht="15.75" thickBot="1" x14ac:dyDescent="0.3">
      <c r="A159" s="1">
        <v>149</v>
      </c>
      <c r="B159" t="s">
        <v>1497</v>
      </c>
      <c r="C159" s="3" t="s">
        <v>69</v>
      </c>
      <c r="D159" s="3" t="s">
        <v>67</v>
      </c>
      <c r="E159" s="3" t="s">
        <v>1177</v>
      </c>
      <c r="F159" s="4" t="s">
        <v>1096</v>
      </c>
      <c r="G159" s="3" t="s">
        <v>1066</v>
      </c>
      <c r="H159" s="3">
        <v>88254135</v>
      </c>
      <c r="I159" s="3" t="s">
        <v>1067</v>
      </c>
      <c r="J159" s="3" t="s">
        <v>82</v>
      </c>
      <c r="K159" s="3" t="s">
        <v>1104</v>
      </c>
      <c r="L159" s="3" t="s">
        <v>83</v>
      </c>
      <c r="M159" s="3" t="s">
        <v>155</v>
      </c>
      <c r="N159" s="3" t="s">
        <v>67</v>
      </c>
      <c r="O159" s="2" t="s">
        <v>67</v>
      </c>
      <c r="P159" s="3" t="s">
        <v>1069</v>
      </c>
      <c r="Q159" s="3">
        <v>60066667</v>
      </c>
      <c r="R159" s="3" t="s">
        <v>81</v>
      </c>
      <c r="S159" s="3"/>
      <c r="T159" s="3" t="s">
        <v>67</v>
      </c>
      <c r="U159" s="3" t="s">
        <v>74</v>
      </c>
      <c r="V159" s="3" t="s">
        <v>99</v>
      </c>
      <c r="W159" s="3">
        <v>1020798282</v>
      </c>
      <c r="X159" s="3"/>
      <c r="Y159" s="3" t="s">
        <v>67</v>
      </c>
      <c r="Z159" s="3" t="s">
        <v>67</v>
      </c>
      <c r="AA159" s="3" t="s">
        <v>1178</v>
      </c>
      <c r="AB159" s="3" t="s">
        <v>76</v>
      </c>
      <c r="AC159" s="3" t="s">
        <v>200</v>
      </c>
      <c r="AD159" s="4" t="s">
        <v>1096</v>
      </c>
      <c r="AE159" s="3" t="s">
        <v>90</v>
      </c>
      <c r="AF159" s="3" t="s">
        <v>121</v>
      </c>
      <c r="AG159" s="3"/>
      <c r="AH159" s="3"/>
      <c r="AI159" s="3" t="s">
        <v>67</v>
      </c>
      <c r="AJ159" s="3" t="s">
        <v>67</v>
      </c>
      <c r="AK159" s="3" t="s">
        <v>67</v>
      </c>
      <c r="AL159" s="3" t="s">
        <v>99</v>
      </c>
      <c r="AM159" s="3">
        <v>50849631</v>
      </c>
      <c r="AN159" s="3"/>
      <c r="AO159" s="3" t="s">
        <v>67</v>
      </c>
      <c r="AP159" s="3" t="s">
        <v>67</v>
      </c>
      <c r="AQ159" s="3" t="s">
        <v>1071</v>
      </c>
      <c r="AR159" s="3">
        <v>335</v>
      </c>
      <c r="AS159" s="3" t="s">
        <v>103</v>
      </c>
      <c r="AT159" s="3">
        <v>0</v>
      </c>
      <c r="AU159" s="3" t="s">
        <v>104</v>
      </c>
      <c r="AV159" s="3">
        <v>16466667</v>
      </c>
      <c r="AW159" s="3">
        <v>105</v>
      </c>
      <c r="AX159" s="4" t="s">
        <v>1179</v>
      </c>
      <c r="AY159" s="4" t="s">
        <v>859</v>
      </c>
      <c r="AZ159" s="4" t="s">
        <v>67</v>
      </c>
      <c r="BA159" s="3">
        <v>100</v>
      </c>
      <c r="BB159" s="3">
        <v>100</v>
      </c>
      <c r="BC159" s="3">
        <v>100</v>
      </c>
      <c r="BD159" s="3">
        <v>100</v>
      </c>
      <c r="BE159" s="3" t="s">
        <v>67</v>
      </c>
    </row>
    <row r="160" spans="1:57" ht="15.75" thickBot="1" x14ac:dyDescent="0.3">
      <c r="A160" s="1">
        <v>150</v>
      </c>
      <c r="B160" t="s">
        <v>1498</v>
      </c>
      <c r="C160" s="3" t="s">
        <v>69</v>
      </c>
      <c r="D160" s="3" t="s">
        <v>67</v>
      </c>
      <c r="E160" s="3" t="s">
        <v>1180</v>
      </c>
      <c r="F160" s="4" t="s">
        <v>1080</v>
      </c>
      <c r="G160" s="3" t="s">
        <v>1066</v>
      </c>
      <c r="H160" s="3">
        <v>88254135</v>
      </c>
      <c r="I160" s="3" t="s">
        <v>1067</v>
      </c>
      <c r="J160" s="3" t="s">
        <v>82</v>
      </c>
      <c r="K160" s="3" t="s">
        <v>1085</v>
      </c>
      <c r="L160" s="3" t="s">
        <v>83</v>
      </c>
      <c r="M160" s="3" t="s">
        <v>155</v>
      </c>
      <c r="N160" s="3" t="s">
        <v>67</v>
      </c>
      <c r="O160" s="2" t="s">
        <v>67</v>
      </c>
      <c r="P160" s="3" t="s">
        <v>1069</v>
      </c>
      <c r="Q160" s="3">
        <v>80140000</v>
      </c>
      <c r="R160" s="3" t="s">
        <v>81</v>
      </c>
      <c r="S160" s="3"/>
      <c r="T160" s="3" t="s">
        <v>67</v>
      </c>
      <c r="U160" s="3" t="s">
        <v>74</v>
      </c>
      <c r="V160" s="3" t="s">
        <v>99</v>
      </c>
      <c r="W160" s="3">
        <v>49791767</v>
      </c>
      <c r="X160" s="3"/>
      <c r="Y160" s="3" t="s">
        <v>67</v>
      </c>
      <c r="Z160" s="3" t="s">
        <v>67</v>
      </c>
      <c r="AA160" s="3" t="s">
        <v>1181</v>
      </c>
      <c r="AB160" s="3" t="s">
        <v>76</v>
      </c>
      <c r="AC160" s="3" t="s">
        <v>200</v>
      </c>
      <c r="AD160" s="4" t="s">
        <v>1080</v>
      </c>
      <c r="AE160" s="3" t="s">
        <v>90</v>
      </c>
      <c r="AF160" s="3" t="s">
        <v>121</v>
      </c>
      <c r="AG160" s="3"/>
      <c r="AH160" s="3"/>
      <c r="AI160" s="3" t="s">
        <v>67</v>
      </c>
      <c r="AJ160" s="3" t="s">
        <v>67</v>
      </c>
      <c r="AK160" s="3" t="s">
        <v>67</v>
      </c>
      <c r="AL160" s="3" t="s">
        <v>99</v>
      </c>
      <c r="AM160" s="3">
        <v>50849631</v>
      </c>
      <c r="AN160" s="3"/>
      <c r="AO160" s="3" t="s">
        <v>67</v>
      </c>
      <c r="AP160" s="3" t="s">
        <v>67</v>
      </c>
      <c r="AQ160" s="3" t="s">
        <v>1071</v>
      </c>
      <c r="AR160" s="3">
        <v>340</v>
      </c>
      <c r="AS160" s="3" t="s">
        <v>103</v>
      </c>
      <c r="AT160" s="3">
        <v>0</v>
      </c>
      <c r="AU160" s="3" t="s">
        <v>104</v>
      </c>
      <c r="AV160" s="3">
        <v>22340000</v>
      </c>
      <c r="AW160" s="3">
        <v>105</v>
      </c>
      <c r="AX160" s="4" t="s">
        <v>1182</v>
      </c>
      <c r="AY160" s="4" t="s">
        <v>859</v>
      </c>
      <c r="AZ160" s="4" t="s">
        <v>67</v>
      </c>
      <c r="BA160" s="3">
        <v>100</v>
      </c>
      <c r="BB160" s="3">
        <v>100</v>
      </c>
      <c r="BC160" s="3">
        <v>100</v>
      </c>
      <c r="BD160" s="3">
        <v>100</v>
      </c>
      <c r="BE160" s="3" t="s">
        <v>67</v>
      </c>
    </row>
    <row r="161" spans="1:57" ht="15.75" thickBot="1" x14ac:dyDescent="0.3">
      <c r="A161" s="1">
        <v>151</v>
      </c>
      <c r="B161" t="s">
        <v>1499</v>
      </c>
      <c r="C161" s="3" t="s">
        <v>69</v>
      </c>
      <c r="D161" s="3" t="s">
        <v>67</v>
      </c>
      <c r="E161" s="3" t="s">
        <v>1183</v>
      </c>
      <c r="F161" s="4" t="s">
        <v>1080</v>
      </c>
      <c r="G161" s="3" t="s">
        <v>1066</v>
      </c>
      <c r="H161" s="3">
        <v>88254135</v>
      </c>
      <c r="I161" s="3" t="s">
        <v>1067</v>
      </c>
      <c r="J161" s="3" t="s">
        <v>82</v>
      </c>
      <c r="K161" s="3" t="s">
        <v>1082</v>
      </c>
      <c r="L161" s="3" t="s">
        <v>83</v>
      </c>
      <c r="M161" s="3" t="s">
        <v>155</v>
      </c>
      <c r="N161" s="3" t="s">
        <v>67</v>
      </c>
      <c r="O161" s="2" t="s">
        <v>67</v>
      </c>
      <c r="P161" s="3" t="s">
        <v>1069</v>
      </c>
      <c r="Q161" s="3">
        <v>73883333</v>
      </c>
      <c r="R161" s="3" t="s">
        <v>81</v>
      </c>
      <c r="S161" s="3"/>
      <c r="T161" s="3" t="s">
        <v>67</v>
      </c>
      <c r="U161" s="3" t="s">
        <v>74</v>
      </c>
      <c r="V161" s="3" t="s">
        <v>99</v>
      </c>
      <c r="W161" s="3">
        <v>74080734</v>
      </c>
      <c r="X161" s="3"/>
      <c r="Y161" s="3" t="s">
        <v>67</v>
      </c>
      <c r="Z161" s="3" t="s">
        <v>67</v>
      </c>
      <c r="AA161" s="3" t="s">
        <v>1184</v>
      </c>
      <c r="AB161" s="3" t="s">
        <v>76</v>
      </c>
      <c r="AC161" s="3" t="s">
        <v>200</v>
      </c>
      <c r="AD161" s="4" t="s">
        <v>1080</v>
      </c>
      <c r="AE161" s="3" t="s">
        <v>90</v>
      </c>
      <c r="AF161" s="3" t="s">
        <v>121</v>
      </c>
      <c r="AG161" s="3"/>
      <c r="AH161" s="3"/>
      <c r="AI161" s="3" t="s">
        <v>67</v>
      </c>
      <c r="AJ161" s="3" t="s">
        <v>67</v>
      </c>
      <c r="AK161" s="3" t="s">
        <v>67</v>
      </c>
      <c r="AL161" s="3" t="s">
        <v>99</v>
      </c>
      <c r="AM161" s="3">
        <v>50849631</v>
      </c>
      <c r="AN161" s="3"/>
      <c r="AO161" s="3" t="s">
        <v>67</v>
      </c>
      <c r="AP161" s="3" t="s">
        <v>67</v>
      </c>
      <c r="AQ161" s="3" t="s">
        <v>1071</v>
      </c>
      <c r="AR161" s="3">
        <v>344</v>
      </c>
      <c r="AS161" s="3" t="s">
        <v>103</v>
      </c>
      <c r="AT161" s="3">
        <v>0</v>
      </c>
      <c r="AU161" s="3" t="s">
        <v>104</v>
      </c>
      <c r="AV161" s="3">
        <v>24800000</v>
      </c>
      <c r="AW161" s="3">
        <v>105</v>
      </c>
      <c r="AX161" s="4" t="s">
        <v>1149</v>
      </c>
      <c r="AY161" s="4" t="s">
        <v>859</v>
      </c>
      <c r="AZ161" s="4" t="s">
        <v>67</v>
      </c>
      <c r="BA161" s="3">
        <v>100</v>
      </c>
      <c r="BB161" s="3">
        <v>100</v>
      </c>
      <c r="BC161" s="3">
        <v>100</v>
      </c>
      <c r="BD161" s="3">
        <v>100</v>
      </c>
      <c r="BE161" s="3" t="s">
        <v>67</v>
      </c>
    </row>
    <row r="162" spans="1:57" ht="15.75" thickBot="1" x14ac:dyDescent="0.3">
      <c r="A162" s="1">
        <v>152</v>
      </c>
      <c r="B162" t="s">
        <v>1500</v>
      </c>
      <c r="C162" s="3" t="s">
        <v>69</v>
      </c>
      <c r="D162" s="3" t="s">
        <v>67</v>
      </c>
      <c r="E162" s="3" t="s">
        <v>1185</v>
      </c>
      <c r="F162" s="4" t="s">
        <v>1080</v>
      </c>
      <c r="G162" s="3" t="s">
        <v>1066</v>
      </c>
      <c r="H162" s="3">
        <v>88254135</v>
      </c>
      <c r="I162" s="3" t="s">
        <v>1067</v>
      </c>
      <c r="J162" s="3" t="s">
        <v>82</v>
      </c>
      <c r="K162" s="3" t="s">
        <v>1085</v>
      </c>
      <c r="L162" s="3" t="s">
        <v>83</v>
      </c>
      <c r="M162" s="3" t="s">
        <v>155</v>
      </c>
      <c r="N162" s="3" t="s">
        <v>67</v>
      </c>
      <c r="O162" s="2" t="s">
        <v>67</v>
      </c>
      <c r="P162" s="3" t="s">
        <v>1069</v>
      </c>
      <c r="Q162" s="3">
        <v>87500000</v>
      </c>
      <c r="R162" s="3" t="s">
        <v>81</v>
      </c>
      <c r="S162" s="3"/>
      <c r="T162" s="3" t="s">
        <v>67</v>
      </c>
      <c r="U162" s="3" t="s">
        <v>74</v>
      </c>
      <c r="V162" s="3" t="s">
        <v>99</v>
      </c>
      <c r="W162" s="3">
        <v>14220111</v>
      </c>
      <c r="X162" s="3"/>
      <c r="Y162" s="3" t="s">
        <v>67</v>
      </c>
      <c r="Z162" s="3" t="s">
        <v>67</v>
      </c>
      <c r="AA162" s="3" t="s">
        <v>1186</v>
      </c>
      <c r="AB162" s="3" t="s">
        <v>76</v>
      </c>
      <c r="AC162" s="3" t="s">
        <v>200</v>
      </c>
      <c r="AD162" s="4" t="s">
        <v>1080</v>
      </c>
      <c r="AE162" s="3" t="s">
        <v>90</v>
      </c>
      <c r="AF162" s="3" t="s">
        <v>121</v>
      </c>
      <c r="AG162" s="3"/>
      <c r="AH162" s="3"/>
      <c r="AI162" s="3" t="s">
        <v>67</v>
      </c>
      <c r="AJ162" s="3" t="s">
        <v>67</v>
      </c>
      <c r="AK162" s="3" t="s">
        <v>67</v>
      </c>
      <c r="AL162" s="3" t="s">
        <v>99</v>
      </c>
      <c r="AM162" s="3">
        <v>50849631</v>
      </c>
      <c r="AN162" s="3"/>
      <c r="AO162" s="3" t="s">
        <v>67</v>
      </c>
      <c r="AP162" s="3" t="s">
        <v>67</v>
      </c>
      <c r="AQ162" s="3" t="s">
        <v>1071</v>
      </c>
      <c r="AR162" s="3">
        <v>341</v>
      </c>
      <c r="AS162" s="3" t="s">
        <v>103</v>
      </c>
      <c r="AT162" s="3">
        <v>0</v>
      </c>
      <c r="AU162" s="3" t="s">
        <v>104</v>
      </c>
      <c r="AV162" s="3">
        <v>24500000</v>
      </c>
      <c r="AW162" s="3">
        <v>105</v>
      </c>
      <c r="AX162" s="4" t="s">
        <v>1146</v>
      </c>
      <c r="AY162" s="4" t="s">
        <v>859</v>
      </c>
      <c r="AZ162" s="4" t="s">
        <v>67</v>
      </c>
      <c r="BA162" s="3">
        <v>100</v>
      </c>
      <c r="BB162" s="3">
        <v>100</v>
      </c>
      <c r="BC162" s="3">
        <v>100</v>
      </c>
      <c r="BD162" s="3">
        <v>100</v>
      </c>
      <c r="BE162" s="3" t="s">
        <v>67</v>
      </c>
    </row>
    <row r="163" spans="1:57" ht="15.75" thickBot="1" x14ac:dyDescent="0.3">
      <c r="A163" s="1">
        <v>153</v>
      </c>
      <c r="B163" t="s">
        <v>1501</v>
      </c>
      <c r="C163" s="3" t="s">
        <v>69</v>
      </c>
      <c r="D163" s="3" t="s">
        <v>67</v>
      </c>
      <c r="E163" s="3" t="s">
        <v>1187</v>
      </c>
      <c r="F163" s="4" t="s">
        <v>1096</v>
      </c>
      <c r="G163" s="3" t="s">
        <v>1066</v>
      </c>
      <c r="H163" s="3">
        <v>88254135</v>
      </c>
      <c r="I163" s="3" t="s">
        <v>1067</v>
      </c>
      <c r="J163" s="3" t="s">
        <v>82</v>
      </c>
      <c r="K163" s="3" t="s">
        <v>1085</v>
      </c>
      <c r="L163" s="3" t="s">
        <v>83</v>
      </c>
      <c r="M163" s="3" t="s">
        <v>155</v>
      </c>
      <c r="N163" s="3" t="s">
        <v>67</v>
      </c>
      <c r="O163" s="2" t="s">
        <v>67</v>
      </c>
      <c r="P163" s="3" t="s">
        <v>1069</v>
      </c>
      <c r="Q163" s="3">
        <v>64783333</v>
      </c>
      <c r="R163" s="3" t="s">
        <v>81</v>
      </c>
      <c r="S163" s="3"/>
      <c r="T163" s="3" t="s">
        <v>67</v>
      </c>
      <c r="U163" s="3" t="s">
        <v>74</v>
      </c>
      <c r="V163" s="3" t="s">
        <v>99</v>
      </c>
      <c r="W163" s="3">
        <v>12283901</v>
      </c>
      <c r="X163" s="3"/>
      <c r="Y163" s="3" t="s">
        <v>67</v>
      </c>
      <c r="Z163" s="3" t="s">
        <v>67</v>
      </c>
      <c r="AA163" s="3" t="s">
        <v>1188</v>
      </c>
      <c r="AB163" s="3" t="s">
        <v>76</v>
      </c>
      <c r="AC163" s="3" t="s">
        <v>200</v>
      </c>
      <c r="AD163" s="4" t="s">
        <v>1096</v>
      </c>
      <c r="AE163" s="3" t="s">
        <v>90</v>
      </c>
      <c r="AF163" s="3" t="s">
        <v>121</v>
      </c>
      <c r="AG163" s="3"/>
      <c r="AH163" s="3"/>
      <c r="AI163" s="3" t="s">
        <v>67</v>
      </c>
      <c r="AJ163" s="3" t="s">
        <v>67</v>
      </c>
      <c r="AK163" s="3" t="s">
        <v>67</v>
      </c>
      <c r="AL163" s="3" t="s">
        <v>99</v>
      </c>
      <c r="AM163" s="3">
        <v>50849631</v>
      </c>
      <c r="AN163" s="3"/>
      <c r="AO163" s="3" t="s">
        <v>67</v>
      </c>
      <c r="AP163" s="3" t="s">
        <v>67</v>
      </c>
      <c r="AQ163" s="3" t="s">
        <v>1071</v>
      </c>
      <c r="AR163" s="3">
        <v>344</v>
      </c>
      <c r="AS163" s="3" t="s">
        <v>103</v>
      </c>
      <c r="AT163" s="3">
        <v>0</v>
      </c>
      <c r="AU163" s="3" t="s">
        <v>104</v>
      </c>
      <c r="AV163" s="3">
        <v>19783333</v>
      </c>
      <c r="AW163" s="3">
        <v>104</v>
      </c>
      <c r="AX163" s="4" t="s">
        <v>1182</v>
      </c>
      <c r="AY163" s="4" t="s">
        <v>859</v>
      </c>
      <c r="AZ163" s="4" t="s">
        <v>67</v>
      </c>
      <c r="BA163" s="3">
        <v>100</v>
      </c>
      <c r="BB163" s="3">
        <v>100</v>
      </c>
      <c r="BC163" s="3">
        <v>100</v>
      </c>
      <c r="BD163" s="3">
        <v>100</v>
      </c>
      <c r="BE163" s="3" t="s">
        <v>67</v>
      </c>
    </row>
    <row r="164" spans="1:57" ht="15.75" thickBot="1" x14ac:dyDescent="0.3">
      <c r="A164" s="1">
        <v>154</v>
      </c>
      <c r="B164" t="s">
        <v>1502</v>
      </c>
      <c r="C164" s="3" t="s">
        <v>69</v>
      </c>
      <c r="D164" s="3" t="s">
        <v>67</v>
      </c>
      <c r="E164" s="3" t="s">
        <v>1189</v>
      </c>
      <c r="F164" s="4" t="s">
        <v>1096</v>
      </c>
      <c r="G164" s="3" t="s">
        <v>1066</v>
      </c>
      <c r="H164" s="3">
        <v>88254135</v>
      </c>
      <c r="I164" s="3" t="s">
        <v>1067</v>
      </c>
      <c r="J164" s="3" t="s">
        <v>82</v>
      </c>
      <c r="K164" s="3" t="s">
        <v>1085</v>
      </c>
      <c r="L164" s="3" t="s">
        <v>83</v>
      </c>
      <c r="M164" s="3" t="s">
        <v>155</v>
      </c>
      <c r="N164" s="3" t="s">
        <v>67</v>
      </c>
      <c r="O164" s="2" t="s">
        <v>67</v>
      </c>
      <c r="P164" s="3" t="s">
        <v>1069</v>
      </c>
      <c r="Q164" s="3">
        <v>65783333</v>
      </c>
      <c r="R164" s="3" t="s">
        <v>81</v>
      </c>
      <c r="S164" s="3"/>
      <c r="T164" s="3" t="s">
        <v>67</v>
      </c>
      <c r="U164" s="3" t="s">
        <v>74</v>
      </c>
      <c r="V164" s="3" t="s">
        <v>99</v>
      </c>
      <c r="W164" s="3">
        <v>1073819012</v>
      </c>
      <c r="X164" s="3"/>
      <c r="Y164" s="3" t="s">
        <v>67</v>
      </c>
      <c r="Z164" s="3" t="s">
        <v>67</v>
      </c>
      <c r="AA164" s="3" t="s">
        <v>1190</v>
      </c>
      <c r="AB164" s="3" t="s">
        <v>76</v>
      </c>
      <c r="AC164" s="3" t="s">
        <v>200</v>
      </c>
      <c r="AD164" s="4" t="s">
        <v>1096</v>
      </c>
      <c r="AE164" s="3" t="s">
        <v>90</v>
      </c>
      <c r="AF164" s="3" t="s">
        <v>121</v>
      </c>
      <c r="AG164" s="3"/>
      <c r="AH164" s="3"/>
      <c r="AI164" s="3" t="s">
        <v>67</v>
      </c>
      <c r="AJ164" s="3" t="s">
        <v>67</v>
      </c>
      <c r="AK164" s="3" t="s">
        <v>67</v>
      </c>
      <c r="AL164" s="3" t="s">
        <v>99</v>
      </c>
      <c r="AM164" s="3">
        <v>50849631</v>
      </c>
      <c r="AN164" s="3"/>
      <c r="AO164" s="3" t="s">
        <v>67</v>
      </c>
      <c r="AP164" s="3" t="s">
        <v>67</v>
      </c>
      <c r="AQ164" s="3" t="s">
        <v>1071</v>
      </c>
      <c r="AR164" s="3">
        <v>340</v>
      </c>
      <c r="AS164" s="3" t="s">
        <v>103</v>
      </c>
      <c r="AT164" s="3">
        <v>0</v>
      </c>
      <c r="AU164" s="3" t="s">
        <v>104</v>
      </c>
      <c r="AV164" s="3">
        <v>25783333</v>
      </c>
      <c r="AW164" s="3">
        <v>104</v>
      </c>
      <c r="AX164" s="4" t="s">
        <v>1182</v>
      </c>
      <c r="AY164" s="4" t="s">
        <v>859</v>
      </c>
      <c r="AZ164" s="4" t="s">
        <v>67</v>
      </c>
      <c r="BA164" s="3">
        <v>100</v>
      </c>
      <c r="BB164" s="3">
        <v>100</v>
      </c>
      <c r="BC164" s="3">
        <v>100</v>
      </c>
      <c r="BD164" s="3">
        <v>100</v>
      </c>
      <c r="BE164" s="3" t="s">
        <v>67</v>
      </c>
    </row>
    <row r="165" spans="1:57" ht="15.75" thickBot="1" x14ac:dyDescent="0.3">
      <c r="A165" s="1">
        <v>155</v>
      </c>
      <c r="B165" t="s">
        <v>1503</v>
      </c>
      <c r="C165" s="3" t="s">
        <v>69</v>
      </c>
      <c r="D165" s="3" t="s">
        <v>67</v>
      </c>
      <c r="E165" s="3" t="s">
        <v>1191</v>
      </c>
      <c r="F165" s="4" t="s">
        <v>1096</v>
      </c>
      <c r="G165" s="3" t="s">
        <v>1066</v>
      </c>
      <c r="H165" s="3">
        <v>88254135</v>
      </c>
      <c r="I165" s="3" t="s">
        <v>1067</v>
      </c>
      <c r="J165" s="3" t="s">
        <v>82</v>
      </c>
      <c r="K165" s="3" t="s">
        <v>1082</v>
      </c>
      <c r="L165" s="3" t="s">
        <v>83</v>
      </c>
      <c r="M165" s="3" t="s">
        <v>155</v>
      </c>
      <c r="N165" s="3" t="s">
        <v>67</v>
      </c>
      <c r="O165" s="2" t="s">
        <v>67</v>
      </c>
      <c r="P165" s="3" t="s">
        <v>1069</v>
      </c>
      <c r="Q165" s="3">
        <v>74106000</v>
      </c>
      <c r="R165" s="3" t="s">
        <v>81</v>
      </c>
      <c r="S165" s="3"/>
      <c r="T165" s="3" t="s">
        <v>67</v>
      </c>
      <c r="U165" s="3" t="s">
        <v>74</v>
      </c>
      <c r="V165" s="3" t="s">
        <v>99</v>
      </c>
      <c r="W165" s="3">
        <v>49744172</v>
      </c>
      <c r="X165" s="3"/>
      <c r="Y165" s="3" t="s">
        <v>67</v>
      </c>
      <c r="Z165" s="3" t="s">
        <v>67</v>
      </c>
      <c r="AA165" s="3" t="s">
        <v>1192</v>
      </c>
      <c r="AB165" s="3" t="s">
        <v>76</v>
      </c>
      <c r="AC165" s="3" t="s">
        <v>200</v>
      </c>
      <c r="AD165" s="4" t="s">
        <v>1096</v>
      </c>
      <c r="AE165" s="3" t="s">
        <v>90</v>
      </c>
      <c r="AF165" s="3" t="s">
        <v>121</v>
      </c>
      <c r="AG165" s="3"/>
      <c r="AH165" s="3"/>
      <c r="AI165" s="3" t="s">
        <v>67</v>
      </c>
      <c r="AJ165" s="3" t="s">
        <v>67</v>
      </c>
      <c r="AK165" s="3" t="s">
        <v>67</v>
      </c>
      <c r="AL165" s="3" t="s">
        <v>99</v>
      </c>
      <c r="AM165" s="3">
        <v>50849631</v>
      </c>
      <c r="AN165" s="3"/>
      <c r="AO165" s="3" t="s">
        <v>67</v>
      </c>
      <c r="AP165" s="3" t="s">
        <v>67</v>
      </c>
      <c r="AQ165" s="3" t="s">
        <v>1071</v>
      </c>
      <c r="AR165" s="3">
        <v>338</v>
      </c>
      <c r="AS165" s="3" t="s">
        <v>103</v>
      </c>
      <c r="AT165" s="3">
        <v>0</v>
      </c>
      <c r="AU165" s="3" t="s">
        <v>104</v>
      </c>
      <c r="AV165" s="3">
        <v>20906667</v>
      </c>
      <c r="AW165" s="3">
        <v>103</v>
      </c>
      <c r="AX165" s="4" t="s">
        <v>1146</v>
      </c>
      <c r="AY165" s="4" t="s">
        <v>859</v>
      </c>
      <c r="AZ165" s="4" t="s">
        <v>67</v>
      </c>
      <c r="BA165" s="3">
        <v>100</v>
      </c>
      <c r="BB165" s="3">
        <v>100</v>
      </c>
      <c r="BC165" s="3">
        <v>100</v>
      </c>
      <c r="BD165" s="3">
        <v>100</v>
      </c>
      <c r="BE165" s="3" t="s">
        <v>67</v>
      </c>
    </row>
    <row r="166" spans="1:57" ht="15.75" thickBot="1" x14ac:dyDescent="0.3">
      <c r="A166" s="1">
        <v>156</v>
      </c>
      <c r="B166" t="s">
        <v>1504</v>
      </c>
      <c r="C166" s="3" t="s">
        <v>69</v>
      </c>
      <c r="D166" s="3" t="s">
        <v>67</v>
      </c>
      <c r="E166" s="3" t="s">
        <v>1193</v>
      </c>
      <c r="F166" s="4" t="s">
        <v>1093</v>
      </c>
      <c r="G166" s="3" t="s">
        <v>1066</v>
      </c>
      <c r="H166" s="3">
        <v>88254135</v>
      </c>
      <c r="I166" s="3" t="s">
        <v>1067</v>
      </c>
      <c r="J166" s="3" t="s">
        <v>82</v>
      </c>
      <c r="K166" s="3" t="s">
        <v>1085</v>
      </c>
      <c r="L166" s="3" t="s">
        <v>83</v>
      </c>
      <c r="M166" s="3" t="s">
        <v>155</v>
      </c>
      <c r="N166" s="3" t="s">
        <v>67</v>
      </c>
      <c r="O166" s="2" t="s">
        <v>67</v>
      </c>
      <c r="P166" s="3" t="s">
        <v>1069</v>
      </c>
      <c r="Q166" s="3">
        <v>114563300</v>
      </c>
      <c r="R166" s="3" t="s">
        <v>81</v>
      </c>
      <c r="S166" s="3"/>
      <c r="T166" s="3" t="s">
        <v>67</v>
      </c>
      <c r="U166" s="3" t="s">
        <v>74</v>
      </c>
      <c r="V166" s="3" t="s">
        <v>99</v>
      </c>
      <c r="W166" s="3">
        <v>1067880909</v>
      </c>
      <c r="X166" s="3"/>
      <c r="Y166" s="3" t="s">
        <v>67</v>
      </c>
      <c r="Z166" s="3" t="s">
        <v>67</v>
      </c>
      <c r="AA166" s="3" t="s">
        <v>1194</v>
      </c>
      <c r="AB166" s="3" t="s">
        <v>76</v>
      </c>
      <c r="AC166" s="3" t="s">
        <v>200</v>
      </c>
      <c r="AD166" s="4" t="s">
        <v>1093</v>
      </c>
      <c r="AE166" s="3" t="s">
        <v>90</v>
      </c>
      <c r="AF166" s="3" t="s">
        <v>121</v>
      </c>
      <c r="AG166" s="3"/>
      <c r="AH166" s="3"/>
      <c r="AI166" s="3" t="s">
        <v>67</v>
      </c>
      <c r="AJ166" s="3" t="s">
        <v>67</v>
      </c>
      <c r="AK166" s="3" t="s">
        <v>67</v>
      </c>
      <c r="AL166" s="3" t="s">
        <v>99</v>
      </c>
      <c r="AM166" s="3">
        <v>50849631</v>
      </c>
      <c r="AN166" s="3"/>
      <c r="AO166" s="3" t="s">
        <v>67</v>
      </c>
      <c r="AP166" s="3" t="s">
        <v>67</v>
      </c>
      <c r="AQ166" s="3" t="s">
        <v>1071</v>
      </c>
      <c r="AR166" s="3">
        <v>344</v>
      </c>
      <c r="AS166" s="3" t="s">
        <v>103</v>
      </c>
      <c r="AT166" s="3">
        <v>0</v>
      </c>
      <c r="AU166" s="3" t="s">
        <v>104</v>
      </c>
      <c r="AV166" s="3">
        <v>35451300</v>
      </c>
      <c r="AW166" s="3">
        <v>103</v>
      </c>
      <c r="AX166" s="4" t="s">
        <v>1149</v>
      </c>
      <c r="AY166" s="4" t="s">
        <v>859</v>
      </c>
      <c r="AZ166" s="4" t="s">
        <v>67</v>
      </c>
      <c r="BA166" s="3">
        <v>100</v>
      </c>
      <c r="BB166" s="3">
        <v>100</v>
      </c>
      <c r="BC166" s="3">
        <v>100</v>
      </c>
      <c r="BD166" s="3">
        <v>100</v>
      </c>
      <c r="BE166" s="3" t="s">
        <v>67</v>
      </c>
    </row>
    <row r="167" spans="1:57" ht="15.75" thickBot="1" x14ac:dyDescent="0.3">
      <c r="A167" s="1">
        <v>157</v>
      </c>
      <c r="B167" t="s">
        <v>1505</v>
      </c>
      <c r="C167" s="3" t="s">
        <v>69</v>
      </c>
      <c r="D167" s="3" t="s">
        <v>67</v>
      </c>
      <c r="E167" s="3" t="s">
        <v>1195</v>
      </c>
      <c r="F167" s="4" t="s">
        <v>1149</v>
      </c>
      <c r="G167" s="3" t="s">
        <v>1066</v>
      </c>
      <c r="H167" s="3">
        <v>88254135</v>
      </c>
      <c r="I167" s="3" t="s">
        <v>1067</v>
      </c>
      <c r="J167" s="3" t="s">
        <v>82</v>
      </c>
      <c r="K167" s="3" t="s">
        <v>1085</v>
      </c>
      <c r="L167" s="3" t="s">
        <v>83</v>
      </c>
      <c r="M167" s="3" t="s">
        <v>155</v>
      </c>
      <c r="N167" s="3" t="s">
        <v>67</v>
      </c>
      <c r="O167" s="2" t="s">
        <v>67</v>
      </c>
      <c r="P167" s="3" t="s">
        <v>1069</v>
      </c>
      <c r="Q167" s="3">
        <v>82016667</v>
      </c>
      <c r="R167" s="3" t="s">
        <v>81</v>
      </c>
      <c r="S167" s="3"/>
      <c r="T167" s="3" t="s">
        <v>67</v>
      </c>
      <c r="U167" s="3" t="s">
        <v>74</v>
      </c>
      <c r="V167" s="3" t="s">
        <v>99</v>
      </c>
      <c r="W167" s="3">
        <v>4119960</v>
      </c>
      <c r="X167" s="3"/>
      <c r="Y167" s="3" t="s">
        <v>67</v>
      </c>
      <c r="Z167" s="3" t="s">
        <v>67</v>
      </c>
      <c r="AA167" s="3" t="s">
        <v>1196</v>
      </c>
      <c r="AB167" s="3" t="s">
        <v>76</v>
      </c>
      <c r="AC167" s="3" t="s">
        <v>200</v>
      </c>
      <c r="AD167" s="4" t="s">
        <v>1149</v>
      </c>
      <c r="AE167" s="3" t="s">
        <v>90</v>
      </c>
      <c r="AF167" s="3" t="s">
        <v>121</v>
      </c>
      <c r="AG167" s="3"/>
      <c r="AH167" s="3"/>
      <c r="AI167" s="3" t="s">
        <v>67</v>
      </c>
      <c r="AJ167" s="3" t="s">
        <v>67</v>
      </c>
      <c r="AK167" s="3" t="s">
        <v>67</v>
      </c>
      <c r="AL167" s="3" t="s">
        <v>99</v>
      </c>
      <c r="AM167" s="3">
        <v>50849631</v>
      </c>
      <c r="AN167" s="3"/>
      <c r="AO167" s="3" t="s">
        <v>67</v>
      </c>
      <c r="AP167" s="3" t="s">
        <v>67</v>
      </c>
      <c r="AQ167" s="3" t="s">
        <v>1071</v>
      </c>
      <c r="AR167" s="3">
        <v>343</v>
      </c>
      <c r="AS167" s="3" t="s">
        <v>103</v>
      </c>
      <c r="AT167" s="3">
        <v>0</v>
      </c>
      <c r="AU167" s="3" t="s">
        <v>104</v>
      </c>
      <c r="AV167" s="3">
        <v>25016667</v>
      </c>
      <c r="AW167" s="3">
        <v>103</v>
      </c>
      <c r="AX167" s="4" t="s">
        <v>1182</v>
      </c>
      <c r="AY167" s="4" t="s">
        <v>859</v>
      </c>
      <c r="AZ167" s="4" t="s">
        <v>67</v>
      </c>
      <c r="BA167" s="3">
        <v>100</v>
      </c>
      <c r="BB167" s="3">
        <v>100</v>
      </c>
      <c r="BC167" s="3">
        <v>100</v>
      </c>
      <c r="BD167" s="3">
        <v>100</v>
      </c>
      <c r="BE167" s="3" t="s">
        <v>67</v>
      </c>
    </row>
    <row r="168" spans="1:57" ht="15.75" thickBot="1" x14ac:dyDescent="0.3">
      <c r="A168" s="1">
        <v>158</v>
      </c>
      <c r="B168" t="s">
        <v>1506</v>
      </c>
      <c r="C168" s="3" t="s">
        <v>69</v>
      </c>
      <c r="D168" s="3" t="s">
        <v>67</v>
      </c>
      <c r="E168" s="3" t="s">
        <v>1197</v>
      </c>
      <c r="F168" s="4" t="s">
        <v>1093</v>
      </c>
      <c r="G168" s="3" t="s">
        <v>1066</v>
      </c>
      <c r="H168" s="3">
        <v>88254135</v>
      </c>
      <c r="I168" s="3" t="s">
        <v>1067</v>
      </c>
      <c r="J168" s="3" t="s">
        <v>82</v>
      </c>
      <c r="K168" s="3" t="s">
        <v>1085</v>
      </c>
      <c r="L168" s="3" t="s">
        <v>83</v>
      </c>
      <c r="M168" s="3" t="s">
        <v>155</v>
      </c>
      <c r="N168" s="3" t="s">
        <v>67</v>
      </c>
      <c r="O168" s="2" t="s">
        <v>67</v>
      </c>
      <c r="P168" s="3" t="s">
        <v>1069</v>
      </c>
      <c r="Q168" s="3">
        <v>102906667</v>
      </c>
      <c r="R168" s="3" t="s">
        <v>81</v>
      </c>
      <c r="S168" s="3"/>
      <c r="T168" s="3" t="s">
        <v>67</v>
      </c>
      <c r="U168" s="3" t="s">
        <v>74</v>
      </c>
      <c r="V168" s="3" t="s">
        <v>99</v>
      </c>
      <c r="W168" s="3">
        <v>1057589933</v>
      </c>
      <c r="X168" s="3"/>
      <c r="Y168" s="3" t="s">
        <v>67</v>
      </c>
      <c r="Z168" s="3" t="s">
        <v>67</v>
      </c>
      <c r="AA168" s="3" t="s">
        <v>1198</v>
      </c>
      <c r="AB168" s="3" t="s">
        <v>76</v>
      </c>
      <c r="AC168" s="3" t="s">
        <v>200</v>
      </c>
      <c r="AD168" s="4" t="s">
        <v>1093</v>
      </c>
      <c r="AE168" s="3" t="s">
        <v>90</v>
      </c>
      <c r="AF168" s="3" t="s">
        <v>121</v>
      </c>
      <c r="AG168" s="3"/>
      <c r="AH168" s="3"/>
      <c r="AI168" s="3" t="s">
        <v>67</v>
      </c>
      <c r="AJ168" s="3" t="s">
        <v>67</v>
      </c>
      <c r="AK168" s="3" t="s">
        <v>67</v>
      </c>
      <c r="AL168" s="3" t="s">
        <v>99</v>
      </c>
      <c r="AM168" s="3">
        <v>50849631</v>
      </c>
      <c r="AN168" s="3"/>
      <c r="AO168" s="3" t="s">
        <v>67</v>
      </c>
      <c r="AP168" s="3" t="s">
        <v>67</v>
      </c>
      <c r="AQ168" s="3" t="s">
        <v>1071</v>
      </c>
      <c r="AR168" s="3">
        <v>337</v>
      </c>
      <c r="AS168" s="3" t="s">
        <v>103</v>
      </c>
      <c r="AT168" s="3">
        <v>0</v>
      </c>
      <c r="AU168" s="3" t="s">
        <v>104</v>
      </c>
      <c r="AV168" s="3">
        <v>26346667</v>
      </c>
      <c r="AW168" s="3">
        <v>96</v>
      </c>
      <c r="AX168" s="4" t="s">
        <v>1199</v>
      </c>
      <c r="AY168" s="4" t="s">
        <v>859</v>
      </c>
      <c r="AZ168" s="4" t="s">
        <v>67</v>
      </c>
      <c r="BA168" s="3">
        <v>100</v>
      </c>
      <c r="BB168" s="3">
        <v>100</v>
      </c>
      <c r="BC168" s="3">
        <v>100</v>
      </c>
      <c r="BD168" s="3">
        <v>100</v>
      </c>
      <c r="BE168" s="3" t="s">
        <v>67</v>
      </c>
    </row>
    <row r="169" spans="1:57" ht="15.75" thickBot="1" x14ac:dyDescent="0.3">
      <c r="A169" s="1">
        <v>159</v>
      </c>
      <c r="B169" t="s">
        <v>1507</v>
      </c>
      <c r="C169" s="3" t="s">
        <v>69</v>
      </c>
      <c r="D169" s="3" t="s">
        <v>67</v>
      </c>
      <c r="E169" s="3" t="s">
        <v>1200</v>
      </c>
      <c r="F169" s="4" t="s">
        <v>1096</v>
      </c>
      <c r="G169" s="3" t="s">
        <v>1066</v>
      </c>
      <c r="H169" s="3">
        <v>88254135</v>
      </c>
      <c r="I169" s="3" t="s">
        <v>1067</v>
      </c>
      <c r="J169" s="3" t="s">
        <v>82</v>
      </c>
      <c r="K169" s="3" t="s">
        <v>1085</v>
      </c>
      <c r="L169" s="3" t="s">
        <v>83</v>
      </c>
      <c r="M169" s="3" t="s">
        <v>155</v>
      </c>
      <c r="N169" s="3" t="s">
        <v>67</v>
      </c>
      <c r="O169" s="2" t="s">
        <v>67</v>
      </c>
      <c r="P169" s="3" t="s">
        <v>1069</v>
      </c>
      <c r="Q169" s="3">
        <v>94006667</v>
      </c>
      <c r="R169" s="3" t="s">
        <v>81</v>
      </c>
      <c r="S169" s="3"/>
      <c r="T169" s="3" t="s">
        <v>67</v>
      </c>
      <c r="U169" s="3" t="s">
        <v>74</v>
      </c>
      <c r="V169" s="3" t="s">
        <v>99</v>
      </c>
      <c r="W169" s="3">
        <v>72326790</v>
      </c>
      <c r="X169" s="3"/>
      <c r="Y169" s="3" t="s">
        <v>67</v>
      </c>
      <c r="Z169" s="3" t="s">
        <v>67</v>
      </c>
      <c r="AA169" s="3" t="s">
        <v>1201</v>
      </c>
      <c r="AB169" s="3" t="s">
        <v>76</v>
      </c>
      <c r="AC169" s="3" t="s">
        <v>200</v>
      </c>
      <c r="AD169" s="4" t="s">
        <v>1096</v>
      </c>
      <c r="AE169" s="3" t="s">
        <v>90</v>
      </c>
      <c r="AF169" s="3" t="s">
        <v>121</v>
      </c>
      <c r="AG169" s="3"/>
      <c r="AH169" s="3"/>
      <c r="AI169" s="3" t="s">
        <v>67</v>
      </c>
      <c r="AJ169" s="3" t="s">
        <v>67</v>
      </c>
      <c r="AK169" s="3" t="s">
        <v>67</v>
      </c>
      <c r="AL169" s="3" t="s">
        <v>99</v>
      </c>
      <c r="AM169" s="3">
        <v>50849631</v>
      </c>
      <c r="AN169" s="3"/>
      <c r="AO169" s="3" t="s">
        <v>67</v>
      </c>
      <c r="AP169" s="3" t="s">
        <v>67</v>
      </c>
      <c r="AQ169" s="3" t="s">
        <v>1071</v>
      </c>
      <c r="AR169" s="3">
        <v>341</v>
      </c>
      <c r="AS169" s="3" t="s">
        <v>103</v>
      </c>
      <c r="AT169" s="3">
        <v>0</v>
      </c>
      <c r="AU169" s="3" t="s">
        <v>104</v>
      </c>
      <c r="AV169" s="3">
        <v>29806667</v>
      </c>
      <c r="AW169" s="3">
        <v>99</v>
      </c>
      <c r="AX169" s="4" t="s">
        <v>1146</v>
      </c>
      <c r="AY169" s="4" t="s">
        <v>859</v>
      </c>
      <c r="AZ169" s="4" t="s">
        <v>67</v>
      </c>
      <c r="BA169" s="3">
        <v>100</v>
      </c>
      <c r="BB169" s="3">
        <v>100</v>
      </c>
      <c r="BC169" s="3">
        <v>100</v>
      </c>
      <c r="BD169" s="3">
        <v>100</v>
      </c>
      <c r="BE169" s="3" t="s">
        <v>67</v>
      </c>
    </row>
    <row r="170" spans="1:57" ht="15.75" thickBot="1" x14ac:dyDescent="0.3">
      <c r="A170" s="1">
        <v>160</v>
      </c>
      <c r="B170" t="s">
        <v>1508</v>
      </c>
      <c r="C170" s="3" t="s">
        <v>69</v>
      </c>
      <c r="D170" s="3" t="s">
        <v>67</v>
      </c>
      <c r="E170" s="3" t="s">
        <v>1202</v>
      </c>
      <c r="F170" s="4" t="s">
        <v>1096</v>
      </c>
      <c r="G170" s="3" t="s">
        <v>1066</v>
      </c>
      <c r="H170" s="3">
        <v>88254135</v>
      </c>
      <c r="I170" s="3" t="s">
        <v>1067</v>
      </c>
      <c r="J170" s="3" t="s">
        <v>82</v>
      </c>
      <c r="K170" s="3" t="s">
        <v>1085</v>
      </c>
      <c r="L170" s="3" t="s">
        <v>83</v>
      </c>
      <c r="M170" s="3" t="s">
        <v>155</v>
      </c>
      <c r="N170" s="3" t="s">
        <v>67</v>
      </c>
      <c r="O170" s="2" t="s">
        <v>67</v>
      </c>
      <c r="P170" s="3" t="s">
        <v>1069</v>
      </c>
      <c r="Q170" s="3">
        <v>87880000</v>
      </c>
      <c r="R170" s="3" t="s">
        <v>81</v>
      </c>
      <c r="S170" s="3"/>
      <c r="T170" s="3" t="s">
        <v>67</v>
      </c>
      <c r="U170" s="3" t="s">
        <v>74</v>
      </c>
      <c r="V170" s="3" t="s">
        <v>99</v>
      </c>
      <c r="W170" s="3">
        <v>25280031</v>
      </c>
      <c r="X170" s="3"/>
      <c r="Y170" s="3" t="s">
        <v>67</v>
      </c>
      <c r="Z170" s="3" t="s">
        <v>67</v>
      </c>
      <c r="AA170" s="3" t="s">
        <v>1203</v>
      </c>
      <c r="AB170" s="3" t="s">
        <v>76</v>
      </c>
      <c r="AC170" s="3" t="s">
        <v>200</v>
      </c>
      <c r="AD170" s="4" t="s">
        <v>1096</v>
      </c>
      <c r="AE170" s="3" t="s">
        <v>90</v>
      </c>
      <c r="AF170" s="3" t="s">
        <v>121</v>
      </c>
      <c r="AG170" s="3"/>
      <c r="AH170" s="3"/>
      <c r="AI170" s="3" t="s">
        <v>67</v>
      </c>
      <c r="AJ170" s="3" t="s">
        <v>67</v>
      </c>
      <c r="AK170" s="3" t="s">
        <v>67</v>
      </c>
      <c r="AL170" s="3" t="s">
        <v>99</v>
      </c>
      <c r="AM170" s="3">
        <v>50849631</v>
      </c>
      <c r="AN170" s="3"/>
      <c r="AO170" s="3" t="s">
        <v>67</v>
      </c>
      <c r="AP170" s="3" t="s">
        <v>67</v>
      </c>
      <c r="AQ170" s="3" t="s">
        <v>1071</v>
      </c>
      <c r="AR170" s="3">
        <v>339</v>
      </c>
      <c r="AS170" s="3" t="s">
        <v>103</v>
      </c>
      <c r="AT170" s="3">
        <v>0</v>
      </c>
      <c r="AU170" s="3" t="s">
        <v>104</v>
      </c>
      <c r="AV170" s="3">
        <v>24680000</v>
      </c>
      <c r="AW170" s="3">
        <v>103</v>
      </c>
      <c r="AX170" s="4" t="s">
        <v>1199</v>
      </c>
      <c r="AY170" s="4" t="s">
        <v>859</v>
      </c>
      <c r="AZ170" s="4" t="s">
        <v>67</v>
      </c>
      <c r="BA170" s="3">
        <v>100</v>
      </c>
      <c r="BB170" s="3">
        <v>100</v>
      </c>
      <c r="BC170" s="3">
        <v>100</v>
      </c>
      <c r="BD170" s="3">
        <v>100</v>
      </c>
      <c r="BE170" s="3" t="s">
        <v>67</v>
      </c>
    </row>
    <row r="171" spans="1:57" ht="15.75" thickBot="1" x14ac:dyDescent="0.3">
      <c r="A171" s="1">
        <v>161</v>
      </c>
      <c r="B171" t="s">
        <v>1509</v>
      </c>
      <c r="C171" s="3" t="s">
        <v>69</v>
      </c>
      <c r="D171" s="3" t="s">
        <v>67</v>
      </c>
      <c r="E171" s="3" t="s">
        <v>1204</v>
      </c>
      <c r="F171" s="4" t="s">
        <v>1205</v>
      </c>
      <c r="G171" s="3" t="s">
        <v>1066</v>
      </c>
      <c r="H171" s="3">
        <v>88254135</v>
      </c>
      <c r="I171" s="3" t="s">
        <v>1067</v>
      </c>
      <c r="J171" s="3" t="s">
        <v>82</v>
      </c>
      <c r="K171" s="3" t="s">
        <v>1108</v>
      </c>
      <c r="L171" s="3" t="s">
        <v>83</v>
      </c>
      <c r="M171" s="3" t="s">
        <v>155</v>
      </c>
      <c r="N171" s="3" t="s">
        <v>67</v>
      </c>
      <c r="O171" s="2" t="s">
        <v>67</v>
      </c>
      <c r="P171" s="3" t="s">
        <v>1069</v>
      </c>
      <c r="Q171" s="3">
        <v>54483333</v>
      </c>
      <c r="R171" s="3" t="s">
        <v>81</v>
      </c>
      <c r="S171" s="3"/>
      <c r="T171" s="3" t="s">
        <v>67</v>
      </c>
      <c r="U171" s="3" t="s">
        <v>74</v>
      </c>
      <c r="V171" s="3" t="s">
        <v>99</v>
      </c>
      <c r="W171" s="3">
        <v>1098768416</v>
      </c>
      <c r="X171" s="3"/>
      <c r="Y171" s="3" t="s">
        <v>67</v>
      </c>
      <c r="Z171" s="3" t="s">
        <v>67</v>
      </c>
      <c r="AA171" s="3" t="s">
        <v>1206</v>
      </c>
      <c r="AB171" s="3" t="s">
        <v>76</v>
      </c>
      <c r="AC171" s="3" t="s">
        <v>200</v>
      </c>
      <c r="AD171" s="4" t="s">
        <v>1205</v>
      </c>
      <c r="AE171" s="3" t="s">
        <v>90</v>
      </c>
      <c r="AF171" s="3" t="s">
        <v>121</v>
      </c>
      <c r="AG171" s="3"/>
      <c r="AH171" s="3"/>
      <c r="AI171" s="3" t="s">
        <v>67</v>
      </c>
      <c r="AJ171" s="3" t="s">
        <v>67</v>
      </c>
      <c r="AK171" s="3" t="s">
        <v>67</v>
      </c>
      <c r="AL171" s="3" t="s">
        <v>99</v>
      </c>
      <c r="AM171" s="3">
        <v>50849631</v>
      </c>
      <c r="AN171" s="3"/>
      <c r="AO171" s="3" t="s">
        <v>67</v>
      </c>
      <c r="AP171" s="3" t="s">
        <v>67</v>
      </c>
      <c r="AQ171" s="3" t="s">
        <v>1071</v>
      </c>
      <c r="AR171" s="3">
        <v>338</v>
      </c>
      <c r="AS171" s="3" t="s">
        <v>103</v>
      </c>
      <c r="AT171" s="3">
        <v>0</v>
      </c>
      <c r="AU171" s="3" t="s">
        <v>104</v>
      </c>
      <c r="AV171" s="3">
        <v>14883333</v>
      </c>
      <c r="AW171" s="3">
        <v>101</v>
      </c>
      <c r="AX171" s="4" t="s">
        <v>1207</v>
      </c>
      <c r="AY171" s="4" t="s">
        <v>859</v>
      </c>
      <c r="AZ171" s="4" t="s">
        <v>67</v>
      </c>
      <c r="BA171" s="3">
        <v>100</v>
      </c>
      <c r="BB171" s="3">
        <v>100</v>
      </c>
      <c r="BC171" s="3">
        <v>100</v>
      </c>
      <c r="BD171" s="3">
        <v>100</v>
      </c>
      <c r="BE171" s="3" t="s">
        <v>67</v>
      </c>
    </row>
    <row r="172" spans="1:57" ht="15.75" thickBot="1" x14ac:dyDescent="0.3">
      <c r="A172" s="1">
        <v>162</v>
      </c>
      <c r="B172" t="s">
        <v>1510</v>
      </c>
      <c r="C172" s="3" t="s">
        <v>69</v>
      </c>
      <c r="D172" s="3" t="s">
        <v>67</v>
      </c>
      <c r="E172" s="3" t="s">
        <v>1208</v>
      </c>
      <c r="F172" s="4" t="s">
        <v>1205</v>
      </c>
      <c r="G172" s="3" t="s">
        <v>1066</v>
      </c>
      <c r="H172" s="3">
        <v>88254135</v>
      </c>
      <c r="I172" s="3" t="s">
        <v>1067</v>
      </c>
      <c r="J172" s="3" t="s">
        <v>82</v>
      </c>
      <c r="K172" s="3" t="s">
        <v>1108</v>
      </c>
      <c r="L172" s="3" t="s">
        <v>83</v>
      </c>
      <c r="M172" s="3" t="s">
        <v>155</v>
      </c>
      <c r="N172" s="3" t="s">
        <v>67</v>
      </c>
      <c r="O172" s="2" t="s">
        <v>67</v>
      </c>
      <c r="P172" s="3" t="s">
        <v>1069</v>
      </c>
      <c r="Q172" s="3">
        <v>39200000</v>
      </c>
      <c r="R172" s="3" t="s">
        <v>81</v>
      </c>
      <c r="S172" s="3"/>
      <c r="T172" s="3" t="s">
        <v>67</v>
      </c>
      <c r="U172" s="3" t="s">
        <v>74</v>
      </c>
      <c r="V172" s="3" t="s">
        <v>99</v>
      </c>
      <c r="W172" s="3">
        <v>1032494937</v>
      </c>
      <c r="X172" s="3"/>
      <c r="Y172" s="3" t="s">
        <v>67</v>
      </c>
      <c r="Z172" s="3" t="s">
        <v>67</v>
      </c>
      <c r="AA172" s="3" t="s">
        <v>1209</v>
      </c>
      <c r="AB172" s="3" t="s">
        <v>76</v>
      </c>
      <c r="AC172" s="3" t="s">
        <v>200</v>
      </c>
      <c r="AD172" s="4" t="s">
        <v>1205</v>
      </c>
      <c r="AE172" s="3" t="s">
        <v>90</v>
      </c>
      <c r="AF172" s="3" t="s">
        <v>121</v>
      </c>
      <c r="AG172" s="3"/>
      <c r="AH172" s="3"/>
      <c r="AI172" s="3" t="s">
        <v>67</v>
      </c>
      <c r="AJ172" s="3" t="s">
        <v>67</v>
      </c>
      <c r="AK172" s="3" t="s">
        <v>67</v>
      </c>
      <c r="AL172" s="3" t="s">
        <v>99</v>
      </c>
      <c r="AM172" s="3">
        <v>50849631</v>
      </c>
      <c r="AN172" s="3"/>
      <c r="AO172" s="3" t="s">
        <v>67</v>
      </c>
      <c r="AP172" s="3" t="s">
        <v>67</v>
      </c>
      <c r="AQ172" s="3" t="s">
        <v>1071</v>
      </c>
      <c r="AR172" s="3">
        <v>339</v>
      </c>
      <c r="AS172" s="3" t="s">
        <v>103</v>
      </c>
      <c r="AT172" s="3">
        <v>0</v>
      </c>
      <c r="AU172" s="3" t="s">
        <v>104</v>
      </c>
      <c r="AV172" s="3">
        <v>11200000</v>
      </c>
      <c r="AW172" s="3">
        <v>101</v>
      </c>
      <c r="AX172" s="4" t="s">
        <v>1199</v>
      </c>
      <c r="AY172" s="4" t="s">
        <v>859</v>
      </c>
      <c r="AZ172" s="4" t="s">
        <v>67</v>
      </c>
      <c r="BA172" s="3">
        <v>100</v>
      </c>
      <c r="BB172" s="3">
        <v>100</v>
      </c>
      <c r="BC172" s="3">
        <v>100</v>
      </c>
      <c r="BD172" s="3">
        <v>100</v>
      </c>
      <c r="BE172" s="3" t="s">
        <v>67</v>
      </c>
    </row>
    <row r="173" spans="1:57" ht="15.75" thickBot="1" x14ac:dyDescent="0.3">
      <c r="A173" s="1">
        <v>163</v>
      </c>
      <c r="B173" t="s">
        <v>1511</v>
      </c>
      <c r="C173" s="3" t="s">
        <v>69</v>
      </c>
      <c r="D173" s="3" t="s">
        <v>67</v>
      </c>
      <c r="E173" s="3" t="s">
        <v>1210</v>
      </c>
      <c r="F173" s="4" t="s">
        <v>1205</v>
      </c>
      <c r="G173" s="3" t="s">
        <v>1066</v>
      </c>
      <c r="H173" s="3">
        <v>88254135</v>
      </c>
      <c r="I173" s="3" t="s">
        <v>1067</v>
      </c>
      <c r="J173" s="3" t="s">
        <v>82</v>
      </c>
      <c r="K173" s="3" t="s">
        <v>1085</v>
      </c>
      <c r="L173" s="3" t="s">
        <v>83</v>
      </c>
      <c r="M173" s="3" t="s">
        <v>155</v>
      </c>
      <c r="N173" s="3" t="s">
        <v>67</v>
      </c>
      <c r="O173" s="2" t="s">
        <v>67</v>
      </c>
      <c r="P173" s="3" t="s">
        <v>1069</v>
      </c>
      <c r="Q173" s="3">
        <v>84760000</v>
      </c>
      <c r="R173" s="3" t="s">
        <v>81</v>
      </c>
      <c r="S173" s="3"/>
      <c r="T173" s="3" t="s">
        <v>67</v>
      </c>
      <c r="U173" s="3" t="s">
        <v>74</v>
      </c>
      <c r="V173" s="3" t="s">
        <v>99</v>
      </c>
      <c r="W173" s="3">
        <v>74080521</v>
      </c>
      <c r="X173" s="3"/>
      <c r="Y173" s="3" t="s">
        <v>67</v>
      </c>
      <c r="Z173" s="3" t="s">
        <v>67</v>
      </c>
      <c r="AA173" s="3" t="s">
        <v>1211</v>
      </c>
      <c r="AB173" s="3" t="s">
        <v>76</v>
      </c>
      <c r="AC173" s="3" t="s">
        <v>200</v>
      </c>
      <c r="AD173" s="4" t="s">
        <v>1205</v>
      </c>
      <c r="AE173" s="3" t="s">
        <v>90</v>
      </c>
      <c r="AF173" s="3" t="s">
        <v>121</v>
      </c>
      <c r="AG173" s="3"/>
      <c r="AH173" s="3"/>
      <c r="AI173" s="3" t="s">
        <v>67</v>
      </c>
      <c r="AJ173" s="3" t="s">
        <v>67</v>
      </c>
      <c r="AK173" s="3" t="s">
        <v>67</v>
      </c>
      <c r="AL173" s="3" t="s">
        <v>99</v>
      </c>
      <c r="AM173" s="3">
        <v>50849631</v>
      </c>
      <c r="AN173" s="3"/>
      <c r="AO173" s="3" t="s">
        <v>67</v>
      </c>
      <c r="AP173" s="3" t="s">
        <v>67</v>
      </c>
      <c r="AQ173" s="3" t="s">
        <v>1071</v>
      </c>
      <c r="AR173" s="3">
        <v>339</v>
      </c>
      <c r="AS173" s="3" t="s">
        <v>103</v>
      </c>
      <c r="AT173" s="3">
        <v>0</v>
      </c>
      <c r="AU173" s="3" t="s">
        <v>104</v>
      </c>
      <c r="AV173" s="3">
        <v>24360000</v>
      </c>
      <c r="AW173" s="3">
        <v>96</v>
      </c>
      <c r="AX173" s="4" t="s">
        <v>1199</v>
      </c>
      <c r="AY173" s="4" t="s">
        <v>859</v>
      </c>
      <c r="AZ173" s="4" t="s">
        <v>67</v>
      </c>
      <c r="BA173" s="3">
        <v>100</v>
      </c>
      <c r="BB173" s="3">
        <v>100</v>
      </c>
      <c r="BC173" s="3">
        <v>100</v>
      </c>
      <c r="BD173" s="3">
        <v>100</v>
      </c>
      <c r="BE173" s="3" t="s">
        <v>67</v>
      </c>
    </row>
    <row r="174" spans="1:57" ht="15.75" thickBot="1" x14ac:dyDescent="0.3">
      <c r="A174" s="1">
        <v>164</v>
      </c>
      <c r="B174" t="s">
        <v>1512</v>
      </c>
      <c r="C174" s="3" t="s">
        <v>69</v>
      </c>
      <c r="D174" s="3" t="s">
        <v>67</v>
      </c>
      <c r="E174" s="3" t="s">
        <v>1212</v>
      </c>
      <c r="F174" s="4" t="s">
        <v>1146</v>
      </c>
      <c r="G174" s="3" t="s">
        <v>1066</v>
      </c>
      <c r="H174" s="3">
        <v>88254135</v>
      </c>
      <c r="I174" s="3" t="s">
        <v>1067</v>
      </c>
      <c r="J174" s="3" t="s">
        <v>82</v>
      </c>
      <c r="K174" s="3" t="s">
        <v>1082</v>
      </c>
      <c r="L174" s="3" t="s">
        <v>83</v>
      </c>
      <c r="M174" s="3" t="s">
        <v>155</v>
      </c>
      <c r="N174" s="3" t="s">
        <v>67</v>
      </c>
      <c r="O174" s="2" t="s">
        <v>67</v>
      </c>
      <c r="P174" s="3" t="s">
        <v>1069</v>
      </c>
      <c r="Q174" s="3">
        <v>74593333</v>
      </c>
      <c r="R174" s="3" t="s">
        <v>81</v>
      </c>
      <c r="S174" s="3"/>
      <c r="T174" s="3" t="s">
        <v>67</v>
      </c>
      <c r="U174" s="3" t="s">
        <v>74</v>
      </c>
      <c r="V174" s="3" t="s">
        <v>99</v>
      </c>
      <c r="W174" s="3">
        <v>1096033713</v>
      </c>
      <c r="X174" s="3"/>
      <c r="Y174" s="3" t="s">
        <v>67</v>
      </c>
      <c r="Z174" s="3" t="s">
        <v>67</v>
      </c>
      <c r="AA174" s="3" t="s">
        <v>1213</v>
      </c>
      <c r="AB174" s="3" t="s">
        <v>76</v>
      </c>
      <c r="AC174" s="3" t="s">
        <v>200</v>
      </c>
      <c r="AD174" s="4" t="s">
        <v>1146</v>
      </c>
      <c r="AE174" s="3" t="s">
        <v>90</v>
      </c>
      <c r="AF174" s="3" t="s">
        <v>121</v>
      </c>
      <c r="AG174" s="3"/>
      <c r="AH174" s="3"/>
      <c r="AI174" s="3" t="s">
        <v>67</v>
      </c>
      <c r="AJ174" s="3" t="s">
        <v>67</v>
      </c>
      <c r="AK174" s="3" t="s">
        <v>67</v>
      </c>
      <c r="AL174" s="3" t="s">
        <v>99</v>
      </c>
      <c r="AM174" s="3">
        <v>50849631</v>
      </c>
      <c r="AN174" s="3"/>
      <c r="AO174" s="3" t="s">
        <v>67</v>
      </c>
      <c r="AP174" s="3" t="s">
        <v>67</v>
      </c>
      <c r="AQ174" s="3" t="s">
        <v>1071</v>
      </c>
      <c r="AR174" s="3">
        <v>337</v>
      </c>
      <c r="AS174" s="3" t="s">
        <v>103</v>
      </c>
      <c r="AT174" s="3">
        <v>0</v>
      </c>
      <c r="AU174" s="3" t="s">
        <v>104</v>
      </c>
      <c r="AV174" s="3">
        <v>20993333</v>
      </c>
      <c r="AW174" s="3">
        <v>101</v>
      </c>
      <c r="AX174" s="4" t="s">
        <v>1146</v>
      </c>
      <c r="AY174" s="4" t="s">
        <v>859</v>
      </c>
      <c r="AZ174" s="4" t="s">
        <v>67</v>
      </c>
      <c r="BA174" s="3">
        <v>100</v>
      </c>
      <c r="BB174" s="3">
        <v>100</v>
      </c>
      <c r="BC174" s="3">
        <v>100</v>
      </c>
      <c r="BD174" s="3">
        <v>100</v>
      </c>
      <c r="BE174" s="3" t="s">
        <v>67</v>
      </c>
    </row>
    <row r="175" spans="1:57" ht="15.75" thickBot="1" x14ac:dyDescent="0.3">
      <c r="A175" s="1">
        <v>165</v>
      </c>
      <c r="B175" t="s">
        <v>1513</v>
      </c>
      <c r="C175" s="3" t="s">
        <v>69</v>
      </c>
      <c r="D175" s="3" t="s">
        <v>67</v>
      </c>
      <c r="E175" s="3" t="s">
        <v>1214</v>
      </c>
      <c r="F175" s="4" t="s">
        <v>1205</v>
      </c>
      <c r="G175" s="3" t="s">
        <v>1066</v>
      </c>
      <c r="H175" s="3">
        <v>88254135</v>
      </c>
      <c r="I175" s="3" t="s">
        <v>1067</v>
      </c>
      <c r="J175" s="3" t="s">
        <v>82</v>
      </c>
      <c r="K175" s="3" t="s">
        <v>1085</v>
      </c>
      <c r="L175" s="3" t="s">
        <v>83</v>
      </c>
      <c r="M175" s="3" t="s">
        <v>155</v>
      </c>
      <c r="N175" s="3" t="s">
        <v>67</v>
      </c>
      <c r="O175" s="2" t="s">
        <v>67</v>
      </c>
      <c r="P175" s="3" t="s">
        <v>1069</v>
      </c>
      <c r="Q175" s="3">
        <v>57760000</v>
      </c>
      <c r="R175" s="3" t="s">
        <v>81</v>
      </c>
      <c r="S175" s="3"/>
      <c r="T175" s="3" t="s">
        <v>67</v>
      </c>
      <c r="U175" s="3" t="s">
        <v>74</v>
      </c>
      <c r="V175" s="3" t="s">
        <v>99</v>
      </c>
      <c r="W175" s="3">
        <v>14296105</v>
      </c>
      <c r="X175" s="3"/>
      <c r="Y175" s="3" t="s">
        <v>67</v>
      </c>
      <c r="Z175" s="3" t="s">
        <v>67</v>
      </c>
      <c r="AA175" s="3" t="s">
        <v>886</v>
      </c>
      <c r="AB175" s="3" t="s">
        <v>76</v>
      </c>
      <c r="AC175" s="3" t="s">
        <v>200</v>
      </c>
      <c r="AD175" s="4" t="s">
        <v>1205</v>
      </c>
      <c r="AE175" s="3" t="s">
        <v>90</v>
      </c>
      <c r="AF175" s="3" t="s">
        <v>121</v>
      </c>
      <c r="AG175" s="3"/>
      <c r="AH175" s="3"/>
      <c r="AI175" s="3" t="s">
        <v>67</v>
      </c>
      <c r="AJ175" s="3" t="s">
        <v>67</v>
      </c>
      <c r="AK175" s="3" t="s">
        <v>67</v>
      </c>
      <c r="AL175" s="3" t="s">
        <v>99</v>
      </c>
      <c r="AM175" s="3">
        <v>50849631</v>
      </c>
      <c r="AN175" s="3"/>
      <c r="AO175" s="3" t="s">
        <v>67</v>
      </c>
      <c r="AP175" s="3" t="s">
        <v>67</v>
      </c>
      <c r="AQ175" s="3" t="s">
        <v>1071</v>
      </c>
      <c r="AR175" s="3">
        <v>339</v>
      </c>
      <c r="AS175" s="3" t="s">
        <v>103</v>
      </c>
      <c r="AT175" s="3">
        <v>0</v>
      </c>
      <c r="AU175" s="3" t="s">
        <v>104</v>
      </c>
      <c r="AV175" s="3">
        <v>18360000</v>
      </c>
      <c r="AW175" s="3">
        <v>100</v>
      </c>
      <c r="AX175" s="4" t="s">
        <v>1199</v>
      </c>
      <c r="AY175" s="4" t="s">
        <v>859</v>
      </c>
      <c r="AZ175" s="4" t="s">
        <v>67</v>
      </c>
      <c r="BA175" s="3">
        <v>100</v>
      </c>
      <c r="BB175" s="3">
        <v>100</v>
      </c>
      <c r="BC175" s="3">
        <v>100</v>
      </c>
      <c r="BD175" s="3">
        <v>100</v>
      </c>
      <c r="BE175" s="3" t="s">
        <v>67</v>
      </c>
    </row>
    <row r="176" spans="1:57" ht="15.75" thickBot="1" x14ac:dyDescent="0.3">
      <c r="A176" s="1">
        <v>166</v>
      </c>
      <c r="B176" t="s">
        <v>1514</v>
      </c>
      <c r="C176" s="3" t="s">
        <v>69</v>
      </c>
      <c r="D176" s="3" t="s">
        <v>67</v>
      </c>
      <c r="E176" s="3" t="s">
        <v>1215</v>
      </c>
      <c r="F176" s="4" t="s">
        <v>1182</v>
      </c>
      <c r="G176" s="3" t="s">
        <v>1066</v>
      </c>
      <c r="H176" s="3">
        <v>88254135</v>
      </c>
      <c r="I176" s="3" t="s">
        <v>1067</v>
      </c>
      <c r="J176" s="3" t="s">
        <v>82</v>
      </c>
      <c r="K176" s="3" t="s">
        <v>1085</v>
      </c>
      <c r="L176" s="3" t="s">
        <v>83</v>
      </c>
      <c r="M176" s="3" t="s">
        <v>155</v>
      </c>
      <c r="N176" s="3" t="s">
        <v>67</v>
      </c>
      <c r="O176" s="2" t="s">
        <v>67</v>
      </c>
      <c r="P176" s="3" t="s">
        <v>1069</v>
      </c>
      <c r="Q176" s="3">
        <v>100683333</v>
      </c>
      <c r="R176" s="3" t="s">
        <v>81</v>
      </c>
      <c r="S176" s="3"/>
      <c r="T176" s="3" t="s">
        <v>67</v>
      </c>
      <c r="U176" s="3" t="s">
        <v>74</v>
      </c>
      <c r="V176" s="3" t="s">
        <v>99</v>
      </c>
      <c r="W176" s="3">
        <v>74334245</v>
      </c>
      <c r="X176" s="3"/>
      <c r="Y176" s="3" t="s">
        <v>67</v>
      </c>
      <c r="Z176" s="3" t="s">
        <v>67</v>
      </c>
      <c r="AA176" s="3" t="s">
        <v>1216</v>
      </c>
      <c r="AB176" s="3" t="s">
        <v>76</v>
      </c>
      <c r="AC176" s="3" t="s">
        <v>200</v>
      </c>
      <c r="AD176" s="4" t="s">
        <v>1182</v>
      </c>
      <c r="AE176" s="3" t="s">
        <v>90</v>
      </c>
      <c r="AF176" s="3" t="s">
        <v>121</v>
      </c>
      <c r="AG176" s="3"/>
      <c r="AH176" s="3"/>
      <c r="AI176" s="3" t="s">
        <v>67</v>
      </c>
      <c r="AJ176" s="3" t="s">
        <v>67</v>
      </c>
      <c r="AK176" s="3" t="s">
        <v>67</v>
      </c>
      <c r="AL176" s="3" t="s">
        <v>99</v>
      </c>
      <c r="AM176" s="3">
        <v>50849631</v>
      </c>
      <c r="AN176" s="3"/>
      <c r="AO176" s="3" t="s">
        <v>67</v>
      </c>
      <c r="AP176" s="3" t="s">
        <v>67</v>
      </c>
      <c r="AQ176" s="3" t="s">
        <v>1071</v>
      </c>
      <c r="AR176" s="3">
        <v>338</v>
      </c>
      <c r="AS176" s="3" t="s">
        <v>103</v>
      </c>
      <c r="AT176" s="3">
        <v>0</v>
      </c>
      <c r="AU176" s="3" t="s">
        <v>104</v>
      </c>
      <c r="AV176" s="3">
        <v>29283333</v>
      </c>
      <c r="AW176" s="3">
        <v>96</v>
      </c>
      <c r="AX176" s="4" t="s">
        <v>1207</v>
      </c>
      <c r="AY176" s="4" t="s">
        <v>859</v>
      </c>
      <c r="AZ176" s="4" t="s">
        <v>67</v>
      </c>
      <c r="BA176" s="3">
        <v>100</v>
      </c>
      <c r="BB176" s="3">
        <v>100</v>
      </c>
      <c r="BC176" s="3">
        <v>100</v>
      </c>
      <c r="BD176" s="3">
        <v>100</v>
      </c>
      <c r="BE176" s="3" t="s">
        <v>67</v>
      </c>
    </row>
    <row r="177" spans="1:57" ht="15.75" thickBot="1" x14ac:dyDescent="0.3">
      <c r="A177" s="1">
        <v>167</v>
      </c>
      <c r="B177" t="s">
        <v>1515</v>
      </c>
      <c r="C177" s="3" t="s">
        <v>69</v>
      </c>
      <c r="D177" s="3" t="s">
        <v>67</v>
      </c>
      <c r="E177" s="3" t="s">
        <v>1217</v>
      </c>
      <c r="F177" s="4" t="s">
        <v>1199</v>
      </c>
      <c r="G177" s="3" t="s">
        <v>1066</v>
      </c>
      <c r="H177" s="3">
        <v>88254135</v>
      </c>
      <c r="I177" s="3" t="s">
        <v>1067</v>
      </c>
      <c r="J177" s="3" t="s">
        <v>82</v>
      </c>
      <c r="K177" s="3" t="s">
        <v>1085</v>
      </c>
      <c r="L177" s="3" t="s">
        <v>83</v>
      </c>
      <c r="M177" s="3" t="s">
        <v>155</v>
      </c>
      <c r="N177" s="3" t="s">
        <v>67</v>
      </c>
      <c r="O177" s="2" t="s">
        <v>67</v>
      </c>
      <c r="P177" s="3" t="s">
        <v>1069</v>
      </c>
      <c r="Q177" s="3">
        <v>88750000</v>
      </c>
      <c r="R177" s="3" t="s">
        <v>81</v>
      </c>
      <c r="S177" s="3"/>
      <c r="T177" s="3" t="s">
        <v>67</v>
      </c>
      <c r="U177" s="3" t="s">
        <v>74</v>
      </c>
      <c r="V177" s="3" t="s">
        <v>99</v>
      </c>
      <c r="W177" s="3">
        <v>7180209</v>
      </c>
      <c r="X177" s="3"/>
      <c r="Y177" s="3" t="s">
        <v>67</v>
      </c>
      <c r="Z177" s="3" t="s">
        <v>67</v>
      </c>
      <c r="AA177" s="3" t="s">
        <v>1218</v>
      </c>
      <c r="AB177" s="3" t="s">
        <v>76</v>
      </c>
      <c r="AC177" s="3" t="s">
        <v>200</v>
      </c>
      <c r="AD177" s="4" t="s">
        <v>1199</v>
      </c>
      <c r="AE177" s="3" t="s">
        <v>90</v>
      </c>
      <c r="AF177" s="3" t="s">
        <v>121</v>
      </c>
      <c r="AG177" s="3"/>
      <c r="AH177" s="3"/>
      <c r="AI177" s="3" t="s">
        <v>67</v>
      </c>
      <c r="AJ177" s="3" t="s">
        <v>67</v>
      </c>
      <c r="AK177" s="3" t="s">
        <v>67</v>
      </c>
      <c r="AL177" s="3" t="s">
        <v>99</v>
      </c>
      <c r="AM177" s="3">
        <v>50849631</v>
      </c>
      <c r="AN177" s="3"/>
      <c r="AO177" s="3" t="s">
        <v>67</v>
      </c>
      <c r="AP177" s="3" t="s">
        <v>67</v>
      </c>
      <c r="AQ177" s="3" t="s">
        <v>1071</v>
      </c>
      <c r="AR177" s="3">
        <v>338</v>
      </c>
      <c r="AS177" s="3" t="s">
        <v>103</v>
      </c>
      <c r="AT177" s="3">
        <v>0</v>
      </c>
      <c r="AU177" s="3" t="s">
        <v>104</v>
      </c>
      <c r="AV177" s="3">
        <v>24750000</v>
      </c>
      <c r="AW177" s="3">
        <v>97</v>
      </c>
      <c r="AX177" s="4" t="s">
        <v>1207</v>
      </c>
      <c r="AY177" s="4" t="s">
        <v>859</v>
      </c>
      <c r="AZ177" s="4" t="s">
        <v>67</v>
      </c>
      <c r="BA177" s="3">
        <v>100</v>
      </c>
      <c r="BB177" s="3">
        <v>100</v>
      </c>
      <c r="BC177" s="3">
        <v>100</v>
      </c>
      <c r="BD177" s="3">
        <v>100</v>
      </c>
      <c r="BE177" s="3" t="s">
        <v>67</v>
      </c>
    </row>
    <row r="178" spans="1:57" ht="15.75" thickBot="1" x14ac:dyDescent="0.3">
      <c r="A178" s="1">
        <v>168</v>
      </c>
      <c r="B178" t="s">
        <v>1516</v>
      </c>
      <c r="C178" s="3" t="s">
        <v>69</v>
      </c>
      <c r="D178" s="3" t="s">
        <v>67</v>
      </c>
      <c r="E178" s="3" t="s">
        <v>1219</v>
      </c>
      <c r="F178" s="4" t="s">
        <v>1199</v>
      </c>
      <c r="G178" s="3" t="s">
        <v>1066</v>
      </c>
      <c r="H178" s="3">
        <v>88254135</v>
      </c>
      <c r="I178" s="3" t="s">
        <v>1067</v>
      </c>
      <c r="J178" s="3" t="s">
        <v>82</v>
      </c>
      <c r="K178" s="3" t="s">
        <v>1104</v>
      </c>
      <c r="L178" s="3" t="s">
        <v>83</v>
      </c>
      <c r="M178" s="3" t="s">
        <v>155</v>
      </c>
      <c r="N178" s="3" t="s">
        <v>67</v>
      </c>
      <c r="O178" s="2" t="s">
        <v>67</v>
      </c>
      <c r="P178" s="3" t="s">
        <v>1069</v>
      </c>
      <c r="Q178" s="3">
        <v>51060000</v>
      </c>
      <c r="R178" s="3" t="s">
        <v>81</v>
      </c>
      <c r="S178" s="3"/>
      <c r="T178" s="3" t="s">
        <v>67</v>
      </c>
      <c r="U178" s="3" t="s">
        <v>74</v>
      </c>
      <c r="V178" s="3" t="s">
        <v>99</v>
      </c>
      <c r="W178" s="3">
        <v>1052405446</v>
      </c>
      <c r="X178" s="3"/>
      <c r="Y178" s="3" t="s">
        <v>67</v>
      </c>
      <c r="Z178" s="3" t="s">
        <v>67</v>
      </c>
      <c r="AA178" s="3" t="s">
        <v>1220</v>
      </c>
      <c r="AB178" s="3" t="s">
        <v>76</v>
      </c>
      <c r="AC178" s="3" t="s">
        <v>200</v>
      </c>
      <c r="AD178" s="4" t="s">
        <v>1199</v>
      </c>
      <c r="AE178" s="3" t="s">
        <v>90</v>
      </c>
      <c r="AF178" s="3" t="s">
        <v>121</v>
      </c>
      <c r="AG178" s="3"/>
      <c r="AH178" s="3"/>
      <c r="AI178" s="3" t="s">
        <v>67</v>
      </c>
      <c r="AJ178" s="3" t="s">
        <v>67</v>
      </c>
      <c r="AK178" s="3" t="s">
        <v>67</v>
      </c>
      <c r="AL178" s="3" t="s">
        <v>99</v>
      </c>
      <c r="AM178" s="3">
        <v>50849631</v>
      </c>
      <c r="AN178" s="3"/>
      <c r="AO178" s="3" t="s">
        <v>67</v>
      </c>
      <c r="AP178" s="3" t="s">
        <v>67</v>
      </c>
      <c r="AQ178" s="3" t="s">
        <v>1071</v>
      </c>
      <c r="AR178" s="3">
        <v>336</v>
      </c>
      <c r="AS178" s="3" t="s">
        <v>103</v>
      </c>
      <c r="AT178" s="3">
        <v>0</v>
      </c>
      <c r="AU178" s="3" t="s">
        <v>104</v>
      </c>
      <c r="AV178" s="3">
        <v>14260000</v>
      </c>
      <c r="AW178" s="3">
        <v>94</v>
      </c>
      <c r="AX178" s="4" t="s">
        <v>1179</v>
      </c>
      <c r="AY178" s="4" t="s">
        <v>859</v>
      </c>
      <c r="AZ178" s="4" t="s">
        <v>67</v>
      </c>
      <c r="BA178" s="3">
        <v>100</v>
      </c>
      <c r="BB178" s="3">
        <v>100</v>
      </c>
      <c r="BC178" s="3">
        <v>100</v>
      </c>
      <c r="BD178" s="3">
        <v>100</v>
      </c>
      <c r="BE178" s="3" t="s">
        <v>67</v>
      </c>
    </row>
    <row r="179" spans="1:57" ht="15.75" thickBot="1" x14ac:dyDescent="0.3">
      <c r="A179" s="1">
        <v>169</v>
      </c>
      <c r="B179" t="s">
        <v>1517</v>
      </c>
      <c r="C179" s="3" t="s">
        <v>69</v>
      </c>
      <c r="D179" s="3" t="s">
        <v>67</v>
      </c>
      <c r="E179" s="3" t="s">
        <v>1221</v>
      </c>
      <c r="F179" s="4" t="s">
        <v>1207</v>
      </c>
      <c r="G179" s="3" t="s">
        <v>1066</v>
      </c>
      <c r="H179" s="3">
        <v>88254135</v>
      </c>
      <c r="I179" s="3" t="s">
        <v>1067</v>
      </c>
      <c r="J179" s="3" t="s">
        <v>82</v>
      </c>
      <c r="K179" s="3" t="s">
        <v>1167</v>
      </c>
      <c r="L179" s="3" t="s">
        <v>83</v>
      </c>
      <c r="M179" s="3" t="s">
        <v>155</v>
      </c>
      <c r="N179" s="3" t="s">
        <v>67</v>
      </c>
      <c r="O179" s="2" t="s">
        <v>67</v>
      </c>
      <c r="P179" s="3" t="s">
        <v>1069</v>
      </c>
      <c r="Q179" s="3">
        <v>88800000</v>
      </c>
      <c r="R179" s="3" t="s">
        <v>81</v>
      </c>
      <c r="S179" s="3"/>
      <c r="T179" s="3" t="s">
        <v>67</v>
      </c>
      <c r="U179" s="3" t="s">
        <v>74</v>
      </c>
      <c r="V179" s="3" t="s">
        <v>99</v>
      </c>
      <c r="W179" s="3">
        <v>1015413155</v>
      </c>
      <c r="X179" s="3"/>
      <c r="Y179" s="3" t="s">
        <v>67</v>
      </c>
      <c r="Z179" s="3" t="s">
        <v>67</v>
      </c>
      <c r="AA179" s="3" t="s">
        <v>1222</v>
      </c>
      <c r="AB179" s="3" t="s">
        <v>76</v>
      </c>
      <c r="AC179" s="3" t="s">
        <v>200</v>
      </c>
      <c r="AD179" s="4" t="s">
        <v>1207</v>
      </c>
      <c r="AE179" s="3" t="s">
        <v>90</v>
      </c>
      <c r="AF179" s="3" t="s">
        <v>121</v>
      </c>
      <c r="AG179" s="3"/>
      <c r="AH179" s="3"/>
      <c r="AI179" s="3" t="s">
        <v>67</v>
      </c>
      <c r="AJ179" s="3" t="s">
        <v>67</v>
      </c>
      <c r="AK179" s="3" t="s">
        <v>67</v>
      </c>
      <c r="AL179" s="3" t="s">
        <v>99</v>
      </c>
      <c r="AM179" s="3">
        <v>50849631</v>
      </c>
      <c r="AN179" s="3"/>
      <c r="AO179" s="3" t="s">
        <v>67</v>
      </c>
      <c r="AP179" s="3" t="s">
        <v>67</v>
      </c>
      <c r="AQ179" s="3" t="s">
        <v>1071</v>
      </c>
      <c r="AR179" s="3">
        <v>336</v>
      </c>
      <c r="AS179" s="3" t="s">
        <v>103</v>
      </c>
      <c r="AT179" s="3">
        <v>0</v>
      </c>
      <c r="AU179" s="3" t="s">
        <v>104</v>
      </c>
      <c r="AV179" s="3">
        <v>24800000</v>
      </c>
      <c r="AW179" s="3">
        <v>94</v>
      </c>
      <c r="AX179" s="4" t="s">
        <v>1179</v>
      </c>
      <c r="AY179" s="4" t="s">
        <v>859</v>
      </c>
      <c r="AZ179" s="4" t="s">
        <v>67</v>
      </c>
      <c r="BA179" s="3">
        <v>100</v>
      </c>
      <c r="BB179" s="3">
        <v>100</v>
      </c>
      <c r="BC179" s="3">
        <v>100</v>
      </c>
      <c r="BD179" s="3">
        <v>100</v>
      </c>
      <c r="BE179" s="3" t="s">
        <v>67</v>
      </c>
    </row>
    <row r="180" spans="1:57" ht="15.75" thickBot="1" x14ac:dyDescent="0.3">
      <c r="A180" s="1">
        <v>170</v>
      </c>
      <c r="B180" t="s">
        <v>1518</v>
      </c>
      <c r="C180" s="3" t="s">
        <v>69</v>
      </c>
      <c r="D180" s="3" t="s">
        <v>67</v>
      </c>
      <c r="E180" s="3" t="s">
        <v>1223</v>
      </c>
      <c r="F180" s="4" t="s">
        <v>1199</v>
      </c>
      <c r="G180" s="3" t="s">
        <v>1066</v>
      </c>
      <c r="H180" s="3">
        <v>88254135</v>
      </c>
      <c r="I180" s="3" t="s">
        <v>1067</v>
      </c>
      <c r="J180" s="3" t="s">
        <v>82</v>
      </c>
      <c r="K180" s="3" t="s">
        <v>1108</v>
      </c>
      <c r="L180" s="3" t="s">
        <v>83</v>
      </c>
      <c r="M180" s="3" t="s">
        <v>155</v>
      </c>
      <c r="N180" s="3" t="s">
        <v>67</v>
      </c>
      <c r="O180" s="2" t="s">
        <v>67</v>
      </c>
      <c r="P180" s="3" t="s">
        <v>1069</v>
      </c>
      <c r="Q180" s="3">
        <v>82700000</v>
      </c>
      <c r="R180" s="3" t="s">
        <v>81</v>
      </c>
      <c r="S180" s="3"/>
      <c r="T180" s="3" t="s">
        <v>67</v>
      </c>
      <c r="U180" s="3" t="s">
        <v>74</v>
      </c>
      <c r="V180" s="3" t="s">
        <v>99</v>
      </c>
      <c r="W180" s="3">
        <v>52153310</v>
      </c>
      <c r="X180" s="3"/>
      <c r="Y180" s="3" t="s">
        <v>67</v>
      </c>
      <c r="Z180" s="3" t="s">
        <v>67</v>
      </c>
      <c r="AA180" s="3" t="s">
        <v>1224</v>
      </c>
      <c r="AB180" s="3" t="s">
        <v>76</v>
      </c>
      <c r="AC180" s="3" t="s">
        <v>200</v>
      </c>
      <c r="AD180" s="4" t="s">
        <v>1199</v>
      </c>
      <c r="AE180" s="3" t="s">
        <v>90</v>
      </c>
      <c r="AF180" s="3" t="s">
        <v>121</v>
      </c>
      <c r="AG180" s="3"/>
      <c r="AH180" s="3"/>
      <c r="AI180" s="3" t="s">
        <v>67</v>
      </c>
      <c r="AJ180" s="3" t="s">
        <v>67</v>
      </c>
      <c r="AK180" s="3" t="s">
        <v>67</v>
      </c>
      <c r="AL180" s="3" t="s">
        <v>99</v>
      </c>
      <c r="AM180" s="3">
        <v>50849631</v>
      </c>
      <c r="AN180" s="3"/>
      <c r="AO180" s="3" t="s">
        <v>67</v>
      </c>
      <c r="AP180" s="3" t="s">
        <v>67</v>
      </c>
      <c r="AQ180" s="3" t="s">
        <v>1071</v>
      </c>
      <c r="AR180" s="3">
        <v>336</v>
      </c>
      <c r="AS180" s="3" t="s">
        <v>103</v>
      </c>
      <c r="AT180" s="3">
        <v>0</v>
      </c>
      <c r="AU180" s="3" t="s">
        <v>104</v>
      </c>
      <c r="AV180" s="3">
        <v>23700000</v>
      </c>
      <c r="AW180" s="3">
        <v>94</v>
      </c>
      <c r="AX180" s="4" t="s">
        <v>1179</v>
      </c>
      <c r="AY180" s="4" t="s">
        <v>859</v>
      </c>
      <c r="AZ180" s="4" t="s">
        <v>67</v>
      </c>
      <c r="BA180" s="3">
        <v>100</v>
      </c>
      <c r="BB180" s="3">
        <v>100</v>
      </c>
      <c r="BC180" s="3">
        <v>100</v>
      </c>
      <c r="BD180" s="3">
        <v>100</v>
      </c>
      <c r="BE180" s="3" t="s">
        <v>67</v>
      </c>
    </row>
    <row r="181" spans="1:57" ht="15.75" thickBot="1" x14ac:dyDescent="0.3">
      <c r="A181" s="1">
        <v>171</v>
      </c>
      <c r="B181" t="s">
        <v>1519</v>
      </c>
      <c r="C181" s="3" t="s">
        <v>69</v>
      </c>
      <c r="D181" s="3" t="s">
        <v>67</v>
      </c>
      <c r="E181" s="3" t="s">
        <v>1225</v>
      </c>
      <c r="F181" s="4" t="s">
        <v>1199</v>
      </c>
      <c r="G181" s="3" t="s">
        <v>1066</v>
      </c>
      <c r="H181" s="3">
        <v>88254135</v>
      </c>
      <c r="I181" s="3" t="s">
        <v>1067</v>
      </c>
      <c r="J181" s="3" t="s">
        <v>82</v>
      </c>
      <c r="K181" s="3" t="s">
        <v>1112</v>
      </c>
      <c r="L181" s="3" t="s">
        <v>83</v>
      </c>
      <c r="M181" s="3" t="s">
        <v>155</v>
      </c>
      <c r="N181" s="3" t="s">
        <v>67</v>
      </c>
      <c r="O181" s="2" t="s">
        <v>67</v>
      </c>
      <c r="P181" s="3" t="s">
        <v>1069</v>
      </c>
      <c r="Q181" s="3">
        <v>74366667</v>
      </c>
      <c r="R181" s="3" t="s">
        <v>81</v>
      </c>
      <c r="S181" s="3"/>
      <c r="T181" s="3" t="s">
        <v>67</v>
      </c>
      <c r="U181" s="3" t="s">
        <v>74</v>
      </c>
      <c r="V181" s="3" t="s">
        <v>99</v>
      </c>
      <c r="W181" s="3">
        <v>1091664282</v>
      </c>
      <c r="X181" s="3"/>
      <c r="Y181" s="3" t="s">
        <v>67</v>
      </c>
      <c r="Z181" s="3" t="s">
        <v>67</v>
      </c>
      <c r="AA181" s="3" t="s">
        <v>1226</v>
      </c>
      <c r="AB181" s="3" t="s">
        <v>76</v>
      </c>
      <c r="AC181" s="3" t="s">
        <v>200</v>
      </c>
      <c r="AD181" s="4" t="s">
        <v>1199</v>
      </c>
      <c r="AE181" s="3" t="s">
        <v>90</v>
      </c>
      <c r="AF181" s="3" t="s">
        <v>121</v>
      </c>
      <c r="AG181" s="3"/>
      <c r="AH181" s="3"/>
      <c r="AI181" s="3" t="s">
        <v>67</v>
      </c>
      <c r="AJ181" s="3" t="s">
        <v>67</v>
      </c>
      <c r="AK181" s="3" t="s">
        <v>67</v>
      </c>
      <c r="AL181" s="3" t="s">
        <v>99</v>
      </c>
      <c r="AM181" s="3">
        <v>50849631</v>
      </c>
      <c r="AN181" s="3"/>
      <c r="AO181" s="3" t="s">
        <v>67</v>
      </c>
      <c r="AP181" s="3" t="s">
        <v>67</v>
      </c>
      <c r="AQ181" s="3" t="s">
        <v>1071</v>
      </c>
      <c r="AR181" s="3">
        <v>337</v>
      </c>
      <c r="AS181" s="3" t="s">
        <v>103</v>
      </c>
      <c r="AT181" s="3">
        <v>0</v>
      </c>
      <c r="AU181" s="3" t="s">
        <v>104</v>
      </c>
      <c r="AV181" s="3">
        <v>20366667</v>
      </c>
      <c r="AW181" s="3">
        <v>96</v>
      </c>
      <c r="AX181" s="4" t="s">
        <v>1179</v>
      </c>
      <c r="AY181" s="4" t="s">
        <v>859</v>
      </c>
      <c r="AZ181" s="4" t="s">
        <v>67</v>
      </c>
      <c r="BA181" s="3">
        <v>100</v>
      </c>
      <c r="BB181" s="3">
        <v>100</v>
      </c>
      <c r="BC181" s="3">
        <v>100</v>
      </c>
      <c r="BD181" s="3">
        <v>100</v>
      </c>
      <c r="BE181" s="3" t="s">
        <v>67</v>
      </c>
    </row>
    <row r="182" spans="1:57" ht="15.75" thickBot="1" x14ac:dyDescent="0.3">
      <c r="A182" s="1">
        <v>172</v>
      </c>
      <c r="B182" t="s">
        <v>1520</v>
      </c>
      <c r="C182" s="3" t="s">
        <v>69</v>
      </c>
      <c r="D182" s="3" t="s">
        <v>67</v>
      </c>
      <c r="E182" s="3" t="s">
        <v>1227</v>
      </c>
      <c r="F182" s="4" t="s">
        <v>1199</v>
      </c>
      <c r="G182" s="3" t="s">
        <v>1066</v>
      </c>
      <c r="H182" s="3">
        <v>88254135</v>
      </c>
      <c r="I182" s="3" t="s">
        <v>1067</v>
      </c>
      <c r="J182" s="3" t="s">
        <v>82</v>
      </c>
      <c r="K182" s="3" t="s">
        <v>1108</v>
      </c>
      <c r="L182" s="3" t="s">
        <v>83</v>
      </c>
      <c r="M182" s="3" t="s">
        <v>155</v>
      </c>
      <c r="N182" s="3" t="s">
        <v>67</v>
      </c>
      <c r="O182" s="2" t="s">
        <v>67</v>
      </c>
      <c r="P182" s="3" t="s">
        <v>1069</v>
      </c>
      <c r="Q182" s="3">
        <v>53060000</v>
      </c>
      <c r="R182" s="3" t="s">
        <v>81</v>
      </c>
      <c r="S182" s="3"/>
      <c r="T182" s="3" t="s">
        <v>67</v>
      </c>
      <c r="U182" s="3" t="s">
        <v>74</v>
      </c>
      <c r="V182" s="3" t="s">
        <v>99</v>
      </c>
      <c r="W182" s="3">
        <v>1057548292</v>
      </c>
      <c r="X182" s="3"/>
      <c r="Y182" s="3" t="s">
        <v>67</v>
      </c>
      <c r="Z182" s="3" t="s">
        <v>67</v>
      </c>
      <c r="AA182" s="3" t="s">
        <v>1228</v>
      </c>
      <c r="AB182" s="3" t="s">
        <v>76</v>
      </c>
      <c r="AC182" s="3" t="s">
        <v>200</v>
      </c>
      <c r="AD182" s="4" t="s">
        <v>1199</v>
      </c>
      <c r="AE182" s="3" t="s">
        <v>90</v>
      </c>
      <c r="AF182" s="3" t="s">
        <v>121</v>
      </c>
      <c r="AG182" s="3"/>
      <c r="AH182" s="3"/>
      <c r="AI182" s="3" t="s">
        <v>67</v>
      </c>
      <c r="AJ182" s="3" t="s">
        <v>67</v>
      </c>
      <c r="AK182" s="3" t="s">
        <v>67</v>
      </c>
      <c r="AL182" s="3" t="s">
        <v>99</v>
      </c>
      <c r="AM182" s="3">
        <v>50849631</v>
      </c>
      <c r="AN182" s="3"/>
      <c r="AO182" s="3" t="s">
        <v>67</v>
      </c>
      <c r="AP182" s="3" t="s">
        <v>67</v>
      </c>
      <c r="AQ182" s="3" t="s">
        <v>1071</v>
      </c>
      <c r="AR182" s="3">
        <v>337</v>
      </c>
      <c r="AS182" s="3" t="s">
        <v>103</v>
      </c>
      <c r="AT182" s="3">
        <v>0</v>
      </c>
      <c r="AU182" s="3" t="s">
        <v>104</v>
      </c>
      <c r="AV182" s="3">
        <v>14260000</v>
      </c>
      <c r="AW182" s="3">
        <v>96</v>
      </c>
      <c r="AX182" s="4" t="s">
        <v>1179</v>
      </c>
      <c r="AY182" s="4" t="s">
        <v>859</v>
      </c>
      <c r="AZ182" s="4" t="s">
        <v>67</v>
      </c>
      <c r="BA182" s="3">
        <v>100</v>
      </c>
      <c r="BB182" s="3">
        <v>100</v>
      </c>
      <c r="BC182" s="3">
        <v>100</v>
      </c>
      <c r="BD182" s="3">
        <v>100</v>
      </c>
      <c r="BE182" s="3" t="s">
        <v>67</v>
      </c>
    </row>
    <row r="183" spans="1:57" ht="15.75" thickBot="1" x14ac:dyDescent="0.3">
      <c r="A183" s="1">
        <v>173</v>
      </c>
      <c r="B183" t="s">
        <v>1521</v>
      </c>
      <c r="C183" s="3" t="s">
        <v>69</v>
      </c>
      <c r="D183" s="3" t="s">
        <v>67</v>
      </c>
      <c r="E183" s="3" t="s">
        <v>1229</v>
      </c>
      <c r="F183" s="4" t="s">
        <v>1199</v>
      </c>
      <c r="G183" s="3" t="s">
        <v>1066</v>
      </c>
      <c r="H183" s="3">
        <v>88254135</v>
      </c>
      <c r="I183" s="3" t="s">
        <v>1067</v>
      </c>
      <c r="J183" s="3" t="s">
        <v>82</v>
      </c>
      <c r="K183" s="3" t="s">
        <v>1108</v>
      </c>
      <c r="L183" s="3" t="s">
        <v>83</v>
      </c>
      <c r="M183" s="3" t="s">
        <v>155</v>
      </c>
      <c r="N183" s="3" t="s">
        <v>67</v>
      </c>
      <c r="O183" s="2" t="s">
        <v>67</v>
      </c>
      <c r="P183" s="3" t="s">
        <v>1069</v>
      </c>
      <c r="Q183" s="3">
        <v>53060000</v>
      </c>
      <c r="R183" s="3" t="s">
        <v>81</v>
      </c>
      <c r="S183" s="3"/>
      <c r="T183" s="3" t="s">
        <v>67</v>
      </c>
      <c r="U183" s="3" t="s">
        <v>74</v>
      </c>
      <c r="V183" s="3" t="s">
        <v>99</v>
      </c>
      <c r="W183" s="3">
        <v>1071868643</v>
      </c>
      <c r="X183" s="3"/>
      <c r="Y183" s="3" t="s">
        <v>67</v>
      </c>
      <c r="Z183" s="3" t="s">
        <v>67</v>
      </c>
      <c r="AA183" s="3" t="s">
        <v>1230</v>
      </c>
      <c r="AB183" s="3" t="s">
        <v>76</v>
      </c>
      <c r="AC183" s="3" t="s">
        <v>200</v>
      </c>
      <c r="AD183" s="4" t="s">
        <v>1199</v>
      </c>
      <c r="AE183" s="3" t="s">
        <v>90</v>
      </c>
      <c r="AF183" s="3" t="s">
        <v>121</v>
      </c>
      <c r="AG183" s="3"/>
      <c r="AH183" s="3"/>
      <c r="AI183" s="3" t="s">
        <v>67</v>
      </c>
      <c r="AJ183" s="3" t="s">
        <v>67</v>
      </c>
      <c r="AK183" s="3" t="s">
        <v>67</v>
      </c>
      <c r="AL183" s="3" t="s">
        <v>99</v>
      </c>
      <c r="AM183" s="3">
        <v>50849631</v>
      </c>
      <c r="AN183" s="3"/>
      <c r="AO183" s="3" t="s">
        <v>67</v>
      </c>
      <c r="AP183" s="3" t="s">
        <v>67</v>
      </c>
      <c r="AQ183" s="3" t="s">
        <v>1071</v>
      </c>
      <c r="AR183" s="3">
        <v>336</v>
      </c>
      <c r="AS183" s="3" t="s">
        <v>103</v>
      </c>
      <c r="AT183" s="3">
        <v>0</v>
      </c>
      <c r="AU183" s="3" t="s">
        <v>104</v>
      </c>
      <c r="AV183" s="3">
        <v>14260000</v>
      </c>
      <c r="AW183" s="3">
        <v>94</v>
      </c>
      <c r="AX183" s="4" t="s">
        <v>1179</v>
      </c>
      <c r="AY183" s="4" t="s">
        <v>859</v>
      </c>
      <c r="AZ183" s="4" t="s">
        <v>67</v>
      </c>
      <c r="BA183" s="3">
        <v>100</v>
      </c>
      <c r="BB183" s="3">
        <v>100</v>
      </c>
      <c r="BC183" s="3">
        <v>100</v>
      </c>
      <c r="BD183" s="3">
        <v>100</v>
      </c>
      <c r="BE183" s="3" t="s">
        <v>67</v>
      </c>
    </row>
    <row r="184" spans="1:57" ht="15.75" thickBot="1" x14ac:dyDescent="0.3">
      <c r="A184" s="1">
        <v>174</v>
      </c>
      <c r="B184" t="s">
        <v>1522</v>
      </c>
      <c r="C184" s="3" t="s">
        <v>69</v>
      </c>
      <c r="D184" s="3" t="s">
        <v>67</v>
      </c>
      <c r="E184" s="3" t="s">
        <v>1231</v>
      </c>
      <c r="F184" s="4" t="s">
        <v>1199</v>
      </c>
      <c r="G184" s="3" t="s">
        <v>1066</v>
      </c>
      <c r="H184" s="3">
        <v>88254135</v>
      </c>
      <c r="I184" s="3" t="s">
        <v>1067</v>
      </c>
      <c r="J184" s="3" t="s">
        <v>82</v>
      </c>
      <c r="K184" s="3" t="s">
        <v>1108</v>
      </c>
      <c r="L184" s="3" t="s">
        <v>83</v>
      </c>
      <c r="M184" s="3" t="s">
        <v>155</v>
      </c>
      <c r="N184" s="3" t="s">
        <v>67</v>
      </c>
      <c r="O184" s="2" t="s">
        <v>67</v>
      </c>
      <c r="P184" s="3" t="s">
        <v>1069</v>
      </c>
      <c r="Q184" s="3">
        <v>39850000</v>
      </c>
      <c r="R184" s="3" t="s">
        <v>81</v>
      </c>
      <c r="S184" s="3"/>
      <c r="T184" s="3" t="s">
        <v>67</v>
      </c>
      <c r="U184" s="3" t="s">
        <v>74</v>
      </c>
      <c r="V184" s="3" t="s">
        <v>99</v>
      </c>
      <c r="W184" s="3">
        <v>1081793054</v>
      </c>
      <c r="X184" s="3"/>
      <c r="Y184" s="3" t="s">
        <v>67</v>
      </c>
      <c r="Z184" s="3" t="s">
        <v>67</v>
      </c>
      <c r="AA184" s="3" t="s">
        <v>1232</v>
      </c>
      <c r="AB184" s="3" t="s">
        <v>76</v>
      </c>
      <c r="AC184" s="3" t="s">
        <v>200</v>
      </c>
      <c r="AD184" s="4" t="s">
        <v>1199</v>
      </c>
      <c r="AE184" s="3" t="s">
        <v>90</v>
      </c>
      <c r="AF184" s="3" t="s">
        <v>121</v>
      </c>
      <c r="AG184" s="3"/>
      <c r="AH184" s="3"/>
      <c r="AI184" s="3" t="s">
        <v>67</v>
      </c>
      <c r="AJ184" s="3" t="s">
        <v>67</v>
      </c>
      <c r="AK184" s="3" t="s">
        <v>67</v>
      </c>
      <c r="AL184" s="3" t="s">
        <v>99</v>
      </c>
      <c r="AM184" s="3">
        <v>50849631</v>
      </c>
      <c r="AN184" s="3"/>
      <c r="AO184" s="3" t="s">
        <v>67</v>
      </c>
      <c r="AP184" s="3" t="s">
        <v>67</v>
      </c>
      <c r="AQ184" s="3" t="s">
        <v>1071</v>
      </c>
      <c r="AR184" s="3">
        <v>336</v>
      </c>
      <c r="AS184" s="3" t="s">
        <v>103</v>
      </c>
      <c r="AT184" s="3">
        <v>0</v>
      </c>
      <c r="AU184" s="3" t="s">
        <v>104</v>
      </c>
      <c r="AV184" s="3">
        <v>11850000</v>
      </c>
      <c r="AW184" s="3">
        <v>94</v>
      </c>
      <c r="AX184" s="4" t="s">
        <v>1179</v>
      </c>
      <c r="AY184" s="4" t="s">
        <v>859</v>
      </c>
      <c r="AZ184" s="4" t="s">
        <v>67</v>
      </c>
      <c r="BA184" s="3">
        <v>100</v>
      </c>
      <c r="BB184" s="3">
        <v>100</v>
      </c>
      <c r="BC184" s="3">
        <v>100</v>
      </c>
      <c r="BD184" s="3">
        <v>100</v>
      </c>
      <c r="BE184" s="3" t="s">
        <v>67</v>
      </c>
    </row>
    <row r="185" spans="1:57" ht="15.75" thickBot="1" x14ac:dyDescent="0.3">
      <c r="A185" s="1">
        <v>175</v>
      </c>
      <c r="B185" t="s">
        <v>1523</v>
      </c>
      <c r="C185" s="3" t="s">
        <v>69</v>
      </c>
      <c r="D185" s="3" t="s">
        <v>67</v>
      </c>
      <c r="E185" s="3" t="s">
        <v>1233</v>
      </c>
      <c r="F185" s="4" t="s">
        <v>1199</v>
      </c>
      <c r="G185" s="3" t="s">
        <v>1066</v>
      </c>
      <c r="H185" s="3">
        <v>88254135</v>
      </c>
      <c r="I185" s="3" t="s">
        <v>1067</v>
      </c>
      <c r="J185" s="3" t="s">
        <v>82</v>
      </c>
      <c r="K185" s="3" t="s">
        <v>1108</v>
      </c>
      <c r="L185" s="3" t="s">
        <v>83</v>
      </c>
      <c r="M185" s="3" t="s">
        <v>155</v>
      </c>
      <c r="N185" s="3" t="s">
        <v>67</v>
      </c>
      <c r="O185" s="2" t="s">
        <v>67</v>
      </c>
      <c r="P185" s="3" t="s">
        <v>1069</v>
      </c>
      <c r="Q185" s="3">
        <v>52100000</v>
      </c>
      <c r="R185" s="3" t="s">
        <v>81</v>
      </c>
      <c r="S185" s="3"/>
      <c r="T185" s="3" t="s">
        <v>67</v>
      </c>
      <c r="U185" s="3" t="s">
        <v>74</v>
      </c>
      <c r="V185" s="3" t="s">
        <v>99</v>
      </c>
      <c r="W185" s="3">
        <v>1049620697</v>
      </c>
      <c r="X185" s="3"/>
      <c r="Y185" s="3" t="s">
        <v>67</v>
      </c>
      <c r="Z185" s="3" t="s">
        <v>67</v>
      </c>
      <c r="AA185" s="3" t="s">
        <v>1234</v>
      </c>
      <c r="AB185" s="3" t="s">
        <v>76</v>
      </c>
      <c r="AC185" s="3" t="s">
        <v>200</v>
      </c>
      <c r="AD185" s="4" t="s">
        <v>1199</v>
      </c>
      <c r="AE185" s="3" t="s">
        <v>90</v>
      </c>
      <c r="AF185" s="3" t="s">
        <v>121</v>
      </c>
      <c r="AG185" s="3"/>
      <c r="AH185" s="3"/>
      <c r="AI185" s="3" t="s">
        <v>67</v>
      </c>
      <c r="AJ185" s="3" t="s">
        <v>67</v>
      </c>
      <c r="AK185" s="3" t="s">
        <v>67</v>
      </c>
      <c r="AL185" s="3" t="s">
        <v>99</v>
      </c>
      <c r="AM185" s="3">
        <v>50849631</v>
      </c>
      <c r="AN185" s="3"/>
      <c r="AO185" s="3" t="s">
        <v>67</v>
      </c>
      <c r="AP185" s="3" t="s">
        <v>67</v>
      </c>
      <c r="AQ185" s="3" t="s">
        <v>1071</v>
      </c>
      <c r="AR185" s="3">
        <v>337</v>
      </c>
      <c r="AS185" s="3" t="s">
        <v>103</v>
      </c>
      <c r="AT185" s="3">
        <v>0</v>
      </c>
      <c r="AU185" s="3" t="s">
        <v>104</v>
      </c>
      <c r="AV185" s="3">
        <v>14100000</v>
      </c>
      <c r="AW185" s="3">
        <v>95</v>
      </c>
      <c r="AX185" s="4" t="s">
        <v>1179</v>
      </c>
      <c r="AY185" s="4" t="s">
        <v>859</v>
      </c>
      <c r="AZ185" s="4" t="s">
        <v>67</v>
      </c>
      <c r="BA185" s="3">
        <v>100</v>
      </c>
      <c r="BB185" s="3">
        <v>100</v>
      </c>
      <c r="BC185" s="3">
        <v>100</v>
      </c>
      <c r="BD185" s="3">
        <v>100</v>
      </c>
      <c r="BE185" s="3" t="s">
        <v>67</v>
      </c>
    </row>
    <row r="186" spans="1:57" ht="15.75" thickBot="1" x14ac:dyDescent="0.3">
      <c r="A186" s="1">
        <v>176</v>
      </c>
      <c r="B186" t="s">
        <v>1524</v>
      </c>
      <c r="C186" s="3" t="s">
        <v>69</v>
      </c>
      <c r="D186" s="3" t="s">
        <v>67</v>
      </c>
      <c r="E186" s="3" t="s">
        <v>1235</v>
      </c>
      <c r="F186" s="4" t="s">
        <v>1207</v>
      </c>
      <c r="G186" s="3" t="s">
        <v>1066</v>
      </c>
      <c r="H186" s="3">
        <v>88254135</v>
      </c>
      <c r="I186" s="3" t="s">
        <v>1067</v>
      </c>
      <c r="J186" s="3" t="s">
        <v>82</v>
      </c>
      <c r="K186" s="3" t="s">
        <v>1108</v>
      </c>
      <c r="L186" s="3" t="s">
        <v>83</v>
      </c>
      <c r="M186" s="3" t="s">
        <v>155</v>
      </c>
      <c r="N186" s="3" t="s">
        <v>67</v>
      </c>
      <c r="O186" s="2" t="s">
        <v>67</v>
      </c>
      <c r="P186" s="3" t="s">
        <v>1069</v>
      </c>
      <c r="Q186" s="3">
        <v>61720000</v>
      </c>
      <c r="R186" s="3" t="s">
        <v>81</v>
      </c>
      <c r="S186" s="3"/>
      <c r="T186" s="3" t="s">
        <v>67</v>
      </c>
      <c r="U186" s="3" t="s">
        <v>74</v>
      </c>
      <c r="V186" s="3" t="s">
        <v>99</v>
      </c>
      <c r="W186" s="3">
        <v>1019058371</v>
      </c>
      <c r="X186" s="3"/>
      <c r="Y186" s="3" t="s">
        <v>67</v>
      </c>
      <c r="Z186" s="3" t="s">
        <v>67</v>
      </c>
      <c r="AA186" s="3" t="s">
        <v>1236</v>
      </c>
      <c r="AB186" s="3" t="s">
        <v>76</v>
      </c>
      <c r="AC186" s="3" t="s">
        <v>200</v>
      </c>
      <c r="AD186" s="4" t="s">
        <v>1207</v>
      </c>
      <c r="AE186" s="3" t="s">
        <v>90</v>
      </c>
      <c r="AF186" s="3" t="s">
        <v>121</v>
      </c>
      <c r="AG186" s="3"/>
      <c r="AH186" s="3"/>
      <c r="AI186" s="3" t="s">
        <v>67</v>
      </c>
      <c r="AJ186" s="3" t="s">
        <v>67</v>
      </c>
      <c r="AK186" s="3" t="s">
        <v>67</v>
      </c>
      <c r="AL186" s="3" t="s">
        <v>99</v>
      </c>
      <c r="AM186" s="3">
        <v>50849631</v>
      </c>
      <c r="AN186" s="3"/>
      <c r="AO186" s="3" t="s">
        <v>67</v>
      </c>
      <c r="AP186" s="3" t="s">
        <v>67</v>
      </c>
      <c r="AQ186" s="3" t="s">
        <v>1071</v>
      </c>
      <c r="AR186" s="3">
        <v>344</v>
      </c>
      <c r="AS186" s="3" t="s">
        <v>103</v>
      </c>
      <c r="AT186" s="3">
        <v>0</v>
      </c>
      <c r="AU186" s="3" t="s">
        <v>113</v>
      </c>
      <c r="AV186" s="3">
        <v>18120000</v>
      </c>
      <c r="AW186" s="3">
        <v>94</v>
      </c>
      <c r="AX186" s="4" t="s">
        <v>1179</v>
      </c>
      <c r="AY186" s="4" t="s">
        <v>859</v>
      </c>
      <c r="AZ186" s="4" t="s">
        <v>67</v>
      </c>
      <c r="BA186" s="3">
        <v>100</v>
      </c>
      <c r="BB186" s="3">
        <v>100</v>
      </c>
      <c r="BC186" s="3">
        <v>100</v>
      </c>
      <c r="BD186" s="3">
        <v>100</v>
      </c>
      <c r="BE186" s="3" t="s">
        <v>67</v>
      </c>
    </row>
    <row r="187" spans="1:57" ht="15.75" thickBot="1" x14ac:dyDescent="0.3">
      <c r="A187" s="1">
        <v>177</v>
      </c>
      <c r="B187" t="s">
        <v>1525</v>
      </c>
      <c r="C187" s="3" t="s">
        <v>69</v>
      </c>
      <c r="D187" s="3" t="s">
        <v>67</v>
      </c>
      <c r="E187" s="3" t="s">
        <v>1237</v>
      </c>
      <c r="F187" s="4" t="s">
        <v>1207</v>
      </c>
      <c r="G187" s="3" t="s">
        <v>1066</v>
      </c>
      <c r="H187" s="3">
        <v>88254135</v>
      </c>
      <c r="I187" s="3" t="s">
        <v>1067</v>
      </c>
      <c r="J187" s="3" t="s">
        <v>82</v>
      </c>
      <c r="K187" s="3" t="s">
        <v>1085</v>
      </c>
      <c r="L187" s="3" t="s">
        <v>83</v>
      </c>
      <c r="M187" s="3" t="s">
        <v>155</v>
      </c>
      <c r="N187" s="3" t="s">
        <v>67</v>
      </c>
      <c r="O187" s="2" t="s">
        <v>67</v>
      </c>
      <c r="P187" s="3" t="s">
        <v>1069</v>
      </c>
      <c r="Q187" s="3">
        <v>99130000</v>
      </c>
      <c r="R187" s="3" t="s">
        <v>81</v>
      </c>
      <c r="S187" s="3"/>
      <c r="T187" s="3" t="s">
        <v>67</v>
      </c>
      <c r="U187" s="3" t="s">
        <v>74</v>
      </c>
      <c r="V187" s="3" t="s">
        <v>99</v>
      </c>
      <c r="W187" s="3">
        <v>9398381</v>
      </c>
      <c r="X187" s="3"/>
      <c r="Y187" s="3" t="s">
        <v>67</v>
      </c>
      <c r="Z187" s="3" t="s">
        <v>67</v>
      </c>
      <c r="AA187" s="3" t="s">
        <v>1238</v>
      </c>
      <c r="AB187" s="3" t="s">
        <v>76</v>
      </c>
      <c r="AC187" s="3" t="s">
        <v>200</v>
      </c>
      <c r="AD187" s="4" t="s">
        <v>1207</v>
      </c>
      <c r="AE187" s="3" t="s">
        <v>90</v>
      </c>
      <c r="AF187" s="3" t="s">
        <v>121</v>
      </c>
      <c r="AG187" s="3"/>
      <c r="AH187" s="3"/>
      <c r="AI187" s="3" t="s">
        <v>67</v>
      </c>
      <c r="AJ187" s="3" t="s">
        <v>67</v>
      </c>
      <c r="AK187" s="3" t="s">
        <v>67</v>
      </c>
      <c r="AL187" s="3" t="s">
        <v>99</v>
      </c>
      <c r="AM187" s="3">
        <v>50849631</v>
      </c>
      <c r="AN187" s="3"/>
      <c r="AO187" s="3" t="s">
        <v>67</v>
      </c>
      <c r="AP187" s="3" t="s">
        <v>67</v>
      </c>
      <c r="AQ187" s="3" t="s">
        <v>1071</v>
      </c>
      <c r="AR187" s="3">
        <v>336</v>
      </c>
      <c r="AS187" s="3" t="s">
        <v>103</v>
      </c>
      <c r="AT187" s="3">
        <v>0</v>
      </c>
      <c r="AU187" s="3" t="s">
        <v>104</v>
      </c>
      <c r="AV187" s="3">
        <v>26730000</v>
      </c>
      <c r="AW187" s="3">
        <v>94</v>
      </c>
      <c r="AX187" s="4" t="s">
        <v>1179</v>
      </c>
      <c r="AY187" s="4" t="s">
        <v>859</v>
      </c>
      <c r="AZ187" s="4" t="s">
        <v>67</v>
      </c>
      <c r="BA187" s="3">
        <v>100</v>
      </c>
      <c r="BB187" s="3">
        <v>100</v>
      </c>
      <c r="BC187" s="3">
        <v>100</v>
      </c>
      <c r="BD187" s="3">
        <v>100</v>
      </c>
      <c r="BE187" s="3" t="s">
        <v>67</v>
      </c>
    </row>
    <row r="188" spans="1:57" ht="15.75" thickBot="1" x14ac:dyDescent="0.3">
      <c r="A188" s="1">
        <v>178</v>
      </c>
      <c r="B188" t="s">
        <v>1526</v>
      </c>
      <c r="C188" s="3" t="s">
        <v>69</v>
      </c>
      <c r="D188" s="3" t="s">
        <v>67</v>
      </c>
      <c r="E188" s="3" t="s">
        <v>1239</v>
      </c>
      <c r="F188" s="4" t="s">
        <v>1207</v>
      </c>
      <c r="G188" s="3" t="s">
        <v>1066</v>
      </c>
      <c r="H188" s="3">
        <v>88254135</v>
      </c>
      <c r="I188" s="3" t="s">
        <v>1067</v>
      </c>
      <c r="J188" s="3" t="s">
        <v>82</v>
      </c>
      <c r="K188" s="3" t="s">
        <v>1108</v>
      </c>
      <c r="L188" s="3" t="s">
        <v>83</v>
      </c>
      <c r="M188" s="3" t="s">
        <v>155</v>
      </c>
      <c r="N188" s="3" t="s">
        <v>67</v>
      </c>
      <c r="O188" s="2" t="s">
        <v>67</v>
      </c>
      <c r="P188" s="3" t="s">
        <v>1069</v>
      </c>
      <c r="Q188" s="3">
        <v>44533333</v>
      </c>
      <c r="R188" s="3" t="s">
        <v>81</v>
      </c>
      <c r="S188" s="3"/>
      <c r="T188" s="3" t="s">
        <v>67</v>
      </c>
      <c r="U188" s="3" t="s">
        <v>74</v>
      </c>
      <c r="V188" s="3" t="s">
        <v>99</v>
      </c>
      <c r="W188" s="3">
        <v>1075312389</v>
      </c>
      <c r="X188" s="3"/>
      <c r="Y188" s="3" t="s">
        <v>67</v>
      </c>
      <c r="Z188" s="3" t="s">
        <v>67</v>
      </c>
      <c r="AA188" s="3" t="s">
        <v>1240</v>
      </c>
      <c r="AB188" s="3" t="s">
        <v>76</v>
      </c>
      <c r="AC188" s="3" t="s">
        <v>200</v>
      </c>
      <c r="AD188" s="4" t="s">
        <v>1207</v>
      </c>
      <c r="AE188" s="3" t="s">
        <v>90</v>
      </c>
      <c r="AF188" s="3" t="s">
        <v>121</v>
      </c>
      <c r="AG188" s="3"/>
      <c r="AH188" s="3"/>
      <c r="AI188" s="3" t="s">
        <v>67</v>
      </c>
      <c r="AJ188" s="3" t="s">
        <v>67</v>
      </c>
      <c r="AK188" s="3" t="s">
        <v>67</v>
      </c>
      <c r="AL188" s="3" t="s">
        <v>99</v>
      </c>
      <c r="AM188" s="3">
        <v>50849631</v>
      </c>
      <c r="AN188" s="3"/>
      <c r="AO188" s="3" t="s">
        <v>67</v>
      </c>
      <c r="AP188" s="3" t="s">
        <v>67</v>
      </c>
      <c r="AQ188" s="3" t="s">
        <v>1071</v>
      </c>
      <c r="AR188" s="3">
        <v>337</v>
      </c>
      <c r="AS188" s="3" t="s">
        <v>103</v>
      </c>
      <c r="AT188" s="3">
        <v>0</v>
      </c>
      <c r="AU188" s="3" t="s">
        <v>104</v>
      </c>
      <c r="AV188" s="3">
        <v>12533333</v>
      </c>
      <c r="AW188" s="3">
        <v>96</v>
      </c>
      <c r="AX188" s="4" t="s">
        <v>1241</v>
      </c>
      <c r="AY188" s="4" t="s">
        <v>859</v>
      </c>
      <c r="AZ188" s="4" t="s">
        <v>67</v>
      </c>
      <c r="BA188" s="3">
        <v>100</v>
      </c>
      <c r="BB188" s="3">
        <v>100</v>
      </c>
      <c r="BC188" s="3">
        <v>100</v>
      </c>
      <c r="BD188" s="3">
        <v>100</v>
      </c>
      <c r="BE188" s="3" t="s">
        <v>67</v>
      </c>
    </row>
    <row r="189" spans="1:57" ht="15.75" thickBot="1" x14ac:dyDescent="0.3">
      <c r="A189" s="1">
        <v>179</v>
      </c>
      <c r="B189" t="s">
        <v>1527</v>
      </c>
      <c r="C189" s="3" t="s">
        <v>69</v>
      </c>
      <c r="D189" s="3" t="s">
        <v>67</v>
      </c>
      <c r="E189" s="3" t="s">
        <v>1242</v>
      </c>
      <c r="F189" s="4" t="s">
        <v>1243</v>
      </c>
      <c r="G189" s="3" t="s">
        <v>861</v>
      </c>
      <c r="H189" s="3">
        <v>91108270</v>
      </c>
      <c r="I189" s="3" t="s">
        <v>1244</v>
      </c>
      <c r="J189" s="3" t="s">
        <v>94</v>
      </c>
      <c r="K189" s="3" t="s">
        <v>1245</v>
      </c>
      <c r="L189" s="3" t="s">
        <v>71</v>
      </c>
      <c r="M189" s="3" t="s">
        <v>141</v>
      </c>
      <c r="N189" s="3" t="s">
        <v>67</v>
      </c>
      <c r="O189" s="2" t="s">
        <v>67</v>
      </c>
      <c r="P189" s="3" t="s">
        <v>1246</v>
      </c>
      <c r="Q189" s="3">
        <v>806385191</v>
      </c>
      <c r="R189" s="3" t="s">
        <v>81</v>
      </c>
      <c r="S189" s="3"/>
      <c r="T189" s="3" t="s">
        <v>67</v>
      </c>
      <c r="U189" s="3" t="s">
        <v>86</v>
      </c>
      <c r="V189" s="3" t="s">
        <v>75</v>
      </c>
      <c r="W189" s="3"/>
      <c r="X189" s="3">
        <v>901302556</v>
      </c>
      <c r="Y189" s="3" t="s">
        <v>108</v>
      </c>
      <c r="Z189" s="3" t="s">
        <v>67</v>
      </c>
      <c r="AA189" s="3" t="s">
        <v>1247</v>
      </c>
      <c r="AB189" s="3" t="s">
        <v>76</v>
      </c>
      <c r="AC189" s="3" t="s">
        <v>202</v>
      </c>
      <c r="AD189" s="4" t="s">
        <v>1248</v>
      </c>
      <c r="AE189" s="3" t="s">
        <v>90</v>
      </c>
      <c r="AF189" s="3" t="s">
        <v>121</v>
      </c>
      <c r="AG189" s="3"/>
      <c r="AH189" s="3"/>
      <c r="AI189" s="3" t="s">
        <v>67</v>
      </c>
      <c r="AJ189" s="3" t="s">
        <v>67</v>
      </c>
      <c r="AK189" s="3" t="s">
        <v>67</v>
      </c>
      <c r="AL189" s="3" t="s">
        <v>99</v>
      </c>
      <c r="AM189" s="3">
        <v>80006642</v>
      </c>
      <c r="AN189" s="3"/>
      <c r="AO189" s="3" t="s">
        <v>67</v>
      </c>
      <c r="AP189" s="3" t="s">
        <v>67</v>
      </c>
      <c r="AQ189" s="3" t="s">
        <v>1249</v>
      </c>
      <c r="AR189" s="3">
        <v>303</v>
      </c>
      <c r="AS189" s="3" t="s">
        <v>103</v>
      </c>
      <c r="AT189" s="3">
        <v>0</v>
      </c>
      <c r="AU189" s="3" t="s">
        <v>93</v>
      </c>
      <c r="AV189" s="3">
        <v>0</v>
      </c>
      <c r="AW189" s="3">
        <v>90</v>
      </c>
      <c r="AX189" s="4" t="s">
        <v>1250</v>
      </c>
      <c r="AY189" s="4" t="s">
        <v>1251</v>
      </c>
      <c r="AZ189" s="4" t="s">
        <v>67</v>
      </c>
      <c r="BA189" s="3">
        <v>0</v>
      </c>
      <c r="BB189" s="3">
        <v>0</v>
      </c>
      <c r="BC189" s="3">
        <v>89.97</v>
      </c>
      <c r="BD189" s="3">
        <v>49.58</v>
      </c>
      <c r="BE189" s="3" t="s">
        <v>67</v>
      </c>
    </row>
    <row r="190" spans="1:57" ht="15.75" thickBot="1" x14ac:dyDescent="0.3">
      <c r="A190" s="1">
        <v>180</v>
      </c>
      <c r="B190" t="s">
        <v>1528</v>
      </c>
      <c r="C190" s="3" t="s">
        <v>69</v>
      </c>
      <c r="D190" s="3" t="s">
        <v>67</v>
      </c>
      <c r="E190" s="3" t="s">
        <v>1252</v>
      </c>
      <c r="F190" s="4" t="s">
        <v>1253</v>
      </c>
      <c r="G190" s="3" t="s">
        <v>861</v>
      </c>
      <c r="H190" s="3">
        <v>91108270</v>
      </c>
      <c r="I190" s="3" t="s">
        <v>1244</v>
      </c>
      <c r="J190" s="3" t="s">
        <v>94</v>
      </c>
      <c r="K190" s="3" t="s">
        <v>1254</v>
      </c>
      <c r="L190" s="3" t="s">
        <v>71</v>
      </c>
      <c r="M190" s="3" t="s">
        <v>141</v>
      </c>
      <c r="N190" s="3" t="s">
        <v>67</v>
      </c>
      <c r="O190" s="2" t="s">
        <v>67</v>
      </c>
      <c r="P190" s="3" t="s">
        <v>1246</v>
      </c>
      <c r="Q190" s="3">
        <v>794457879</v>
      </c>
      <c r="R190" s="3" t="s">
        <v>81</v>
      </c>
      <c r="S190" s="3"/>
      <c r="T190" s="3" t="s">
        <v>67</v>
      </c>
      <c r="U190" s="3" t="s">
        <v>86</v>
      </c>
      <c r="V190" s="3" t="s">
        <v>75</v>
      </c>
      <c r="W190" s="3"/>
      <c r="X190" s="3">
        <v>830005444</v>
      </c>
      <c r="Y190" s="3" t="s">
        <v>108</v>
      </c>
      <c r="Z190" s="3" t="s">
        <v>67</v>
      </c>
      <c r="AA190" s="3" t="s">
        <v>1255</v>
      </c>
      <c r="AB190" s="3" t="s">
        <v>76</v>
      </c>
      <c r="AC190" s="3" t="s">
        <v>202</v>
      </c>
      <c r="AD190" s="4" t="s">
        <v>1256</v>
      </c>
      <c r="AE190" s="3" t="s">
        <v>90</v>
      </c>
      <c r="AF190" s="3" t="s">
        <v>121</v>
      </c>
      <c r="AG190" s="3"/>
      <c r="AH190" s="3"/>
      <c r="AI190" s="3" t="s">
        <v>67</v>
      </c>
      <c r="AJ190" s="3" t="s">
        <v>67</v>
      </c>
      <c r="AK190" s="3" t="s">
        <v>67</v>
      </c>
      <c r="AL190" s="3" t="s">
        <v>99</v>
      </c>
      <c r="AM190" s="3">
        <v>80006642</v>
      </c>
      <c r="AN190" s="3"/>
      <c r="AO190" s="3" t="s">
        <v>67</v>
      </c>
      <c r="AP190" s="3" t="s">
        <v>67</v>
      </c>
      <c r="AQ190" s="3" t="s">
        <v>1249</v>
      </c>
      <c r="AR190" s="3">
        <v>290</v>
      </c>
      <c r="AS190" s="3" t="s">
        <v>103</v>
      </c>
      <c r="AT190" s="3">
        <v>0</v>
      </c>
      <c r="AU190" s="3" t="s">
        <v>93</v>
      </c>
      <c r="AV190" s="3">
        <v>0</v>
      </c>
      <c r="AW190" s="3">
        <v>90</v>
      </c>
      <c r="AX190" s="4" t="s">
        <v>1257</v>
      </c>
      <c r="AY190" s="4" t="s">
        <v>1258</v>
      </c>
      <c r="AZ190" s="4" t="s">
        <v>67</v>
      </c>
      <c r="BA190" s="3">
        <v>0</v>
      </c>
      <c r="BB190" s="3">
        <v>0</v>
      </c>
      <c r="BC190" s="3">
        <v>71.88</v>
      </c>
      <c r="BD190" s="3">
        <v>26.65</v>
      </c>
      <c r="BE190" s="3" t="s">
        <v>67</v>
      </c>
    </row>
    <row r="191" spans="1:57" ht="15.75" thickBot="1" x14ac:dyDescent="0.3">
      <c r="A191" s="1">
        <v>181</v>
      </c>
      <c r="B191" t="s">
        <v>1529</v>
      </c>
      <c r="C191" s="3" t="s">
        <v>69</v>
      </c>
      <c r="D191" s="3" t="s">
        <v>67</v>
      </c>
      <c r="E191" s="3" t="s">
        <v>1259</v>
      </c>
      <c r="F191" s="4" t="s">
        <v>1260</v>
      </c>
      <c r="G191" s="3" t="s">
        <v>852</v>
      </c>
      <c r="H191" s="3">
        <v>35195494</v>
      </c>
      <c r="I191" s="3" t="s">
        <v>853</v>
      </c>
      <c r="J191" s="3" t="s">
        <v>82</v>
      </c>
      <c r="K191" s="3" t="s">
        <v>1261</v>
      </c>
      <c r="L191" s="3" t="s">
        <v>71</v>
      </c>
      <c r="M191" s="3" t="s">
        <v>141</v>
      </c>
      <c r="N191" s="3" t="s">
        <v>67</v>
      </c>
      <c r="O191" s="2" t="s">
        <v>67</v>
      </c>
      <c r="P191" s="3" t="s">
        <v>1246</v>
      </c>
      <c r="Q191" s="3">
        <v>798514395</v>
      </c>
      <c r="R191" s="3" t="s">
        <v>81</v>
      </c>
      <c r="S191" s="3"/>
      <c r="T191" s="3" t="s">
        <v>67</v>
      </c>
      <c r="U191" s="3" t="s">
        <v>86</v>
      </c>
      <c r="V191" s="3" t="s">
        <v>75</v>
      </c>
      <c r="W191" s="3"/>
      <c r="X191" s="3">
        <v>810002747</v>
      </c>
      <c r="Y191" s="3" t="s">
        <v>138</v>
      </c>
      <c r="Z191" s="3" t="s">
        <v>67</v>
      </c>
      <c r="AA191" s="3" t="s">
        <v>1262</v>
      </c>
      <c r="AB191" s="3" t="s">
        <v>76</v>
      </c>
      <c r="AC191" s="3" t="s">
        <v>202</v>
      </c>
      <c r="AD191" s="4" t="s">
        <v>1263</v>
      </c>
      <c r="AE191" s="3" t="s">
        <v>90</v>
      </c>
      <c r="AF191" s="3" t="s">
        <v>121</v>
      </c>
      <c r="AG191" s="3"/>
      <c r="AH191" s="3"/>
      <c r="AI191" s="3" t="s">
        <v>67</v>
      </c>
      <c r="AJ191" s="3" t="s">
        <v>67</v>
      </c>
      <c r="AK191" s="3" t="s">
        <v>67</v>
      </c>
      <c r="AL191" s="3" t="s">
        <v>99</v>
      </c>
      <c r="AM191" s="3">
        <v>74451784</v>
      </c>
      <c r="AN191" s="3"/>
      <c r="AO191" s="3" t="s">
        <v>67</v>
      </c>
      <c r="AP191" s="3" t="s">
        <v>67</v>
      </c>
      <c r="AQ191" s="3" t="s">
        <v>857</v>
      </c>
      <c r="AR191" s="3">
        <v>310</v>
      </c>
      <c r="AS191" s="3" t="s">
        <v>103</v>
      </c>
      <c r="AT191" s="3">
        <v>0</v>
      </c>
      <c r="AU191" s="3" t="s">
        <v>104</v>
      </c>
      <c r="AV191" s="3">
        <v>170000000</v>
      </c>
      <c r="AW191" s="3">
        <v>76</v>
      </c>
      <c r="AX191" s="4" t="s">
        <v>1264</v>
      </c>
      <c r="AY191" s="4" t="s">
        <v>1265</v>
      </c>
      <c r="AZ191" s="4" t="s">
        <v>67</v>
      </c>
      <c r="BA191" s="3">
        <v>46</v>
      </c>
      <c r="BB191" s="3">
        <v>46</v>
      </c>
      <c r="BC191" s="3">
        <v>0</v>
      </c>
      <c r="BD191" s="3">
        <v>0</v>
      </c>
      <c r="BE191" s="3" t="s">
        <v>67</v>
      </c>
    </row>
    <row r="192" spans="1:57" ht="15.75" thickBot="1" x14ac:dyDescent="0.3">
      <c r="A192" s="1">
        <v>182</v>
      </c>
      <c r="B192" t="s">
        <v>1530</v>
      </c>
      <c r="C192" s="3" t="s">
        <v>69</v>
      </c>
      <c r="D192" s="3" t="s">
        <v>67</v>
      </c>
      <c r="E192" s="3" t="s">
        <v>1266</v>
      </c>
      <c r="F192" s="4" t="s">
        <v>1267</v>
      </c>
      <c r="G192" s="3" t="s">
        <v>852</v>
      </c>
      <c r="H192" s="3">
        <v>35195494</v>
      </c>
      <c r="I192" s="3" t="s">
        <v>853</v>
      </c>
      <c r="J192" s="3" t="s">
        <v>82</v>
      </c>
      <c r="K192" s="3" t="s">
        <v>1268</v>
      </c>
      <c r="L192" s="3" t="s">
        <v>71</v>
      </c>
      <c r="M192" s="3" t="s">
        <v>141</v>
      </c>
      <c r="N192" s="3" t="s">
        <v>67</v>
      </c>
      <c r="O192" s="2" t="s">
        <v>67</v>
      </c>
      <c r="P192" s="3" t="s">
        <v>1246</v>
      </c>
      <c r="Q192" s="3">
        <v>816436985</v>
      </c>
      <c r="R192" s="3" t="s">
        <v>81</v>
      </c>
      <c r="S192" s="3"/>
      <c r="T192" s="3" t="s">
        <v>67</v>
      </c>
      <c r="U192" s="3" t="s">
        <v>86</v>
      </c>
      <c r="V192" s="3" t="s">
        <v>75</v>
      </c>
      <c r="W192" s="3"/>
      <c r="X192" s="3">
        <v>900605096</v>
      </c>
      <c r="Y192" s="3" t="s">
        <v>73</v>
      </c>
      <c r="Z192" s="3" t="s">
        <v>67</v>
      </c>
      <c r="AA192" s="3" t="s">
        <v>1269</v>
      </c>
      <c r="AB192" s="3" t="s">
        <v>76</v>
      </c>
      <c r="AC192" s="3" t="s">
        <v>202</v>
      </c>
      <c r="AD192" s="4" t="s">
        <v>1270</v>
      </c>
      <c r="AE192" s="3" t="s">
        <v>90</v>
      </c>
      <c r="AF192" s="3" t="s">
        <v>121</v>
      </c>
      <c r="AG192" s="3"/>
      <c r="AH192" s="3"/>
      <c r="AI192" s="3" t="s">
        <v>67</v>
      </c>
      <c r="AJ192" s="3" t="s">
        <v>67</v>
      </c>
      <c r="AK192" s="3" t="s">
        <v>67</v>
      </c>
      <c r="AL192" s="3" t="s">
        <v>99</v>
      </c>
      <c r="AM192" s="3">
        <v>74451784</v>
      </c>
      <c r="AN192" s="3"/>
      <c r="AO192" s="3" t="s">
        <v>67</v>
      </c>
      <c r="AP192" s="3" t="s">
        <v>67</v>
      </c>
      <c r="AQ192" s="3" t="s">
        <v>857</v>
      </c>
      <c r="AR192" s="3">
        <v>303</v>
      </c>
      <c r="AS192" s="3" t="s">
        <v>103</v>
      </c>
      <c r="AT192" s="3">
        <v>0</v>
      </c>
      <c r="AU192" s="3" t="s">
        <v>104</v>
      </c>
      <c r="AV192" s="3">
        <v>120000000</v>
      </c>
      <c r="AW192" s="3">
        <v>68</v>
      </c>
      <c r="AX192" s="4" t="s">
        <v>1264</v>
      </c>
      <c r="AY192" s="4" t="s">
        <v>1271</v>
      </c>
      <c r="AZ192" s="4" t="s">
        <v>67</v>
      </c>
      <c r="BA192" s="3">
        <v>68</v>
      </c>
      <c r="BB192" s="3">
        <v>68</v>
      </c>
      <c r="BC192" s="3">
        <v>100</v>
      </c>
      <c r="BD192" s="3">
        <v>100</v>
      </c>
      <c r="BE192" s="3" t="s">
        <v>67</v>
      </c>
    </row>
    <row r="193" spans="1:57" ht="15.75" thickBot="1" x14ac:dyDescent="0.3">
      <c r="A193" s="1">
        <v>183</v>
      </c>
      <c r="B193" t="s">
        <v>1531</v>
      </c>
      <c r="C193" s="3" t="s">
        <v>69</v>
      </c>
      <c r="D193" s="3" t="s">
        <v>67</v>
      </c>
      <c r="E193" s="3" t="s">
        <v>1272</v>
      </c>
      <c r="F193" s="4" t="s">
        <v>858</v>
      </c>
      <c r="G193" s="3" t="s">
        <v>852</v>
      </c>
      <c r="H193" s="3">
        <v>35195494</v>
      </c>
      <c r="I193" s="3" t="s">
        <v>853</v>
      </c>
      <c r="J193" s="3" t="s">
        <v>114</v>
      </c>
      <c r="K193" s="3" t="s">
        <v>1273</v>
      </c>
      <c r="L193" s="3" t="s">
        <v>71</v>
      </c>
      <c r="M193" s="3" t="s">
        <v>141</v>
      </c>
      <c r="N193" s="3" t="s">
        <v>67</v>
      </c>
      <c r="O193" s="2" t="s">
        <v>67</v>
      </c>
      <c r="P193" s="3" t="s">
        <v>1246</v>
      </c>
      <c r="Q193" s="3">
        <v>692267154</v>
      </c>
      <c r="R193" s="3" t="s">
        <v>81</v>
      </c>
      <c r="S193" s="3"/>
      <c r="T193" s="3" t="s">
        <v>67</v>
      </c>
      <c r="U193" s="3" t="s">
        <v>86</v>
      </c>
      <c r="V193" s="3" t="s">
        <v>75</v>
      </c>
      <c r="W193" s="3"/>
      <c r="X193" s="3">
        <v>900139110</v>
      </c>
      <c r="Y193" s="3" t="s">
        <v>138</v>
      </c>
      <c r="Z193" s="3" t="s">
        <v>67</v>
      </c>
      <c r="AA193" s="3" t="s">
        <v>1274</v>
      </c>
      <c r="AB193" s="3" t="s">
        <v>76</v>
      </c>
      <c r="AC193" s="3" t="s">
        <v>202</v>
      </c>
      <c r="AD193" s="4" t="s">
        <v>1275</v>
      </c>
      <c r="AE193" s="3" t="s">
        <v>90</v>
      </c>
      <c r="AF193" s="3" t="s">
        <v>121</v>
      </c>
      <c r="AG193" s="3"/>
      <c r="AH193" s="3"/>
      <c r="AI193" s="3" t="s">
        <v>67</v>
      </c>
      <c r="AJ193" s="3" t="s">
        <v>67</v>
      </c>
      <c r="AK193" s="3" t="s">
        <v>67</v>
      </c>
      <c r="AL193" s="3" t="s">
        <v>99</v>
      </c>
      <c r="AM193" s="3">
        <v>13507742</v>
      </c>
      <c r="AN193" s="3"/>
      <c r="AO193" s="3" t="s">
        <v>67</v>
      </c>
      <c r="AP193" s="3" t="s">
        <v>67</v>
      </c>
      <c r="AQ193" s="3" t="s">
        <v>1276</v>
      </c>
      <c r="AR193" s="3">
        <v>242</v>
      </c>
      <c r="AS193" s="3" t="s">
        <v>103</v>
      </c>
      <c r="AT193" s="3">
        <v>0</v>
      </c>
      <c r="AU193" s="3" t="s">
        <v>104</v>
      </c>
      <c r="AV193" s="3">
        <v>77824268</v>
      </c>
      <c r="AW193" s="3">
        <v>25</v>
      </c>
      <c r="AX193" s="4" t="s">
        <v>1277</v>
      </c>
      <c r="AY193" s="4" t="s">
        <v>888</v>
      </c>
      <c r="AZ193" s="4" t="s">
        <v>67</v>
      </c>
      <c r="BA193" s="3">
        <v>0</v>
      </c>
      <c r="BB193" s="3">
        <v>0</v>
      </c>
      <c r="BC193" s="3">
        <v>68.5</v>
      </c>
      <c r="BD193" s="3">
        <v>57.14</v>
      </c>
      <c r="BE193" s="3" t="s">
        <v>67</v>
      </c>
    </row>
    <row r="194" spans="1:57" ht="15.75" thickBot="1" x14ac:dyDescent="0.3">
      <c r="A194" s="1">
        <v>184</v>
      </c>
      <c r="B194" t="s">
        <v>1532</v>
      </c>
      <c r="C194" s="3" t="s">
        <v>69</v>
      </c>
      <c r="D194" s="3" t="s">
        <v>67</v>
      </c>
      <c r="E194" s="3" t="s">
        <v>1278</v>
      </c>
      <c r="F194" s="4" t="s">
        <v>866</v>
      </c>
      <c r="G194" s="3" t="s">
        <v>861</v>
      </c>
      <c r="H194" s="3">
        <v>91108270</v>
      </c>
      <c r="I194" s="3" t="s">
        <v>1244</v>
      </c>
      <c r="J194" s="3" t="s">
        <v>82</v>
      </c>
      <c r="K194" s="3" t="s">
        <v>1279</v>
      </c>
      <c r="L194" s="3" t="s">
        <v>83</v>
      </c>
      <c r="M194" s="3" t="s">
        <v>141</v>
      </c>
      <c r="N194" s="3" t="s">
        <v>67</v>
      </c>
      <c r="O194" s="2" t="s">
        <v>67</v>
      </c>
      <c r="P194" s="3" t="s">
        <v>1246</v>
      </c>
      <c r="Q194" s="3">
        <v>776346328</v>
      </c>
      <c r="R194" s="3" t="s">
        <v>81</v>
      </c>
      <c r="S194" s="3"/>
      <c r="T194" s="3" t="s">
        <v>67</v>
      </c>
      <c r="U194" s="3" t="s">
        <v>86</v>
      </c>
      <c r="V194" s="3" t="s">
        <v>75</v>
      </c>
      <c r="W194" s="3"/>
      <c r="X194" s="3">
        <v>860038275</v>
      </c>
      <c r="Y194" s="3" t="s">
        <v>85</v>
      </c>
      <c r="Z194" s="3" t="s">
        <v>67</v>
      </c>
      <c r="AA194" s="3" t="s">
        <v>1280</v>
      </c>
      <c r="AB194" s="3" t="s">
        <v>76</v>
      </c>
      <c r="AC194" s="3" t="s">
        <v>200</v>
      </c>
      <c r="AD194" s="4" t="s">
        <v>1281</v>
      </c>
      <c r="AE194" s="3" t="s">
        <v>90</v>
      </c>
      <c r="AF194" s="3" t="s">
        <v>121</v>
      </c>
      <c r="AG194" s="3"/>
      <c r="AH194" s="3"/>
      <c r="AI194" s="3" t="s">
        <v>67</v>
      </c>
      <c r="AJ194" s="3" t="s">
        <v>67</v>
      </c>
      <c r="AK194" s="3" t="s">
        <v>67</v>
      </c>
      <c r="AL194" s="3" t="s">
        <v>99</v>
      </c>
      <c r="AM194" s="3">
        <v>91486141</v>
      </c>
      <c r="AN194" s="3"/>
      <c r="AO194" s="3" t="s">
        <v>67</v>
      </c>
      <c r="AP194" s="3" t="s">
        <v>67</v>
      </c>
      <c r="AQ194" s="3" t="s">
        <v>1282</v>
      </c>
      <c r="AR194" s="3">
        <v>367</v>
      </c>
      <c r="AS194" s="3" t="s">
        <v>103</v>
      </c>
      <c r="AT194" s="3">
        <v>0</v>
      </c>
      <c r="AU194" s="3" t="s">
        <v>104</v>
      </c>
      <c r="AV194" s="3">
        <v>240000000</v>
      </c>
      <c r="AW194" s="3">
        <v>184</v>
      </c>
      <c r="AX194" s="4" t="s">
        <v>1283</v>
      </c>
      <c r="AY194" s="4" t="s">
        <v>859</v>
      </c>
      <c r="AZ194" s="4" t="s">
        <v>67</v>
      </c>
      <c r="BA194" s="3">
        <v>0</v>
      </c>
      <c r="BB194" s="3">
        <v>0</v>
      </c>
      <c r="BC194" s="3">
        <v>68.5</v>
      </c>
      <c r="BD194" s="3">
        <v>57.14</v>
      </c>
      <c r="BE194" s="3" t="s">
        <v>67</v>
      </c>
    </row>
    <row r="195" spans="1:57" ht="15.75" thickBot="1" x14ac:dyDescent="0.3">
      <c r="A195" s="1">
        <v>185</v>
      </c>
      <c r="B195" t="s">
        <v>1533</v>
      </c>
      <c r="C195" s="3" t="s">
        <v>69</v>
      </c>
      <c r="D195" s="3" t="s">
        <v>67</v>
      </c>
      <c r="E195" s="3" t="s">
        <v>1284</v>
      </c>
      <c r="F195" s="4" t="s">
        <v>868</v>
      </c>
      <c r="G195" s="3" t="s">
        <v>881</v>
      </c>
      <c r="H195" s="3">
        <v>35195494</v>
      </c>
      <c r="I195" s="3" t="s">
        <v>882</v>
      </c>
      <c r="J195" s="3" t="s">
        <v>70</v>
      </c>
      <c r="K195" s="3" t="s">
        <v>1285</v>
      </c>
      <c r="L195" s="3" t="s">
        <v>71</v>
      </c>
      <c r="M195" s="3" t="s">
        <v>141</v>
      </c>
      <c r="N195" s="3" t="s">
        <v>67</v>
      </c>
      <c r="O195" s="2" t="s">
        <v>67</v>
      </c>
      <c r="P195" s="3" t="s">
        <v>1286</v>
      </c>
      <c r="Q195" s="3">
        <v>1391543824</v>
      </c>
      <c r="R195" s="3" t="s">
        <v>81</v>
      </c>
      <c r="S195" s="3"/>
      <c r="T195" s="3" t="s">
        <v>67</v>
      </c>
      <c r="U195" s="3" t="s">
        <v>86</v>
      </c>
      <c r="V195" s="3" t="s">
        <v>75</v>
      </c>
      <c r="W195" s="3"/>
      <c r="X195" s="3">
        <v>901517570</v>
      </c>
      <c r="Y195" s="3" t="s">
        <v>125</v>
      </c>
      <c r="Z195" s="3" t="s">
        <v>67</v>
      </c>
      <c r="AA195" s="3" t="s">
        <v>1287</v>
      </c>
      <c r="AB195" s="3" t="s">
        <v>76</v>
      </c>
      <c r="AC195" s="3" t="s">
        <v>89</v>
      </c>
      <c r="AD195" s="4" t="s">
        <v>868</v>
      </c>
      <c r="AE195" s="3" t="s">
        <v>90</v>
      </c>
      <c r="AF195" s="3" t="s">
        <v>121</v>
      </c>
      <c r="AG195" s="3"/>
      <c r="AH195" s="3"/>
      <c r="AI195" s="3" t="s">
        <v>67</v>
      </c>
      <c r="AJ195" s="3" t="s">
        <v>67</v>
      </c>
      <c r="AK195" s="3" t="s">
        <v>67</v>
      </c>
      <c r="AL195" s="3" t="s">
        <v>99</v>
      </c>
      <c r="AM195" s="3">
        <v>59818075</v>
      </c>
      <c r="AN195" s="3"/>
      <c r="AO195" s="3" t="s">
        <v>67</v>
      </c>
      <c r="AP195" s="3" t="s">
        <v>67</v>
      </c>
      <c r="AQ195" s="3" t="s">
        <v>915</v>
      </c>
      <c r="AR195" s="3">
        <v>135</v>
      </c>
      <c r="AS195" s="3" t="s">
        <v>79</v>
      </c>
      <c r="AT195" s="3">
        <v>584515830</v>
      </c>
      <c r="AU195" s="3" t="s">
        <v>104</v>
      </c>
      <c r="AV195" s="3">
        <v>170000000</v>
      </c>
      <c r="AW195" s="3">
        <v>137</v>
      </c>
      <c r="AX195" s="4" t="s">
        <v>1288</v>
      </c>
      <c r="AY195" s="4" t="s">
        <v>888</v>
      </c>
      <c r="AZ195" s="4" t="s">
        <v>67</v>
      </c>
      <c r="BA195" s="3">
        <v>0</v>
      </c>
      <c r="BB195" s="3">
        <v>0</v>
      </c>
      <c r="BC195" s="3">
        <v>0.56000000000000005</v>
      </c>
      <c r="BD195" s="3">
        <v>0.49</v>
      </c>
      <c r="BE195" s="3" t="s">
        <v>67</v>
      </c>
    </row>
    <row r="196" spans="1:57" ht="15.75" thickBot="1" x14ac:dyDescent="0.3">
      <c r="A196" s="1">
        <v>186</v>
      </c>
      <c r="B196" t="s">
        <v>1534</v>
      </c>
      <c r="C196" s="3" t="s">
        <v>69</v>
      </c>
      <c r="D196" s="3" t="s">
        <v>67</v>
      </c>
      <c r="E196" s="3" t="s">
        <v>1289</v>
      </c>
      <c r="F196" s="4" t="s">
        <v>349</v>
      </c>
      <c r="G196" s="3" t="s">
        <v>881</v>
      </c>
      <c r="H196" s="3">
        <v>35195494</v>
      </c>
      <c r="I196" s="3" t="s">
        <v>882</v>
      </c>
      <c r="J196" s="3" t="s">
        <v>70</v>
      </c>
      <c r="K196" s="3" t="s">
        <v>1290</v>
      </c>
      <c r="L196" s="3" t="s">
        <v>71</v>
      </c>
      <c r="M196" s="3" t="s">
        <v>141</v>
      </c>
      <c r="N196" s="3" t="s">
        <v>67</v>
      </c>
      <c r="O196" s="2" t="s">
        <v>67</v>
      </c>
      <c r="P196" s="3" t="s">
        <v>1286</v>
      </c>
      <c r="Q196" s="3">
        <v>1450768189</v>
      </c>
      <c r="R196" s="3" t="s">
        <v>81</v>
      </c>
      <c r="S196" s="3"/>
      <c r="T196" s="3" t="s">
        <v>67</v>
      </c>
      <c r="U196" s="3" t="s">
        <v>86</v>
      </c>
      <c r="V196" s="3" t="s">
        <v>75</v>
      </c>
      <c r="W196" s="3"/>
      <c r="X196" s="3">
        <v>901519286</v>
      </c>
      <c r="Y196" s="3" t="s">
        <v>134</v>
      </c>
      <c r="Z196" s="3" t="s">
        <v>67</v>
      </c>
      <c r="AA196" s="3" t="s">
        <v>1291</v>
      </c>
      <c r="AB196" s="3" t="s">
        <v>76</v>
      </c>
      <c r="AC196" s="3" t="s">
        <v>89</v>
      </c>
      <c r="AD196" s="4" t="s">
        <v>1053</v>
      </c>
      <c r="AE196" s="3" t="s">
        <v>90</v>
      </c>
      <c r="AF196" s="3" t="s">
        <v>121</v>
      </c>
      <c r="AG196" s="3"/>
      <c r="AH196" s="3"/>
      <c r="AI196" s="3" t="s">
        <v>67</v>
      </c>
      <c r="AJ196" s="3" t="s">
        <v>67</v>
      </c>
      <c r="AK196" s="3" t="s">
        <v>67</v>
      </c>
      <c r="AL196" s="3" t="s">
        <v>99</v>
      </c>
      <c r="AM196" s="3">
        <v>59818075</v>
      </c>
      <c r="AN196" s="3"/>
      <c r="AO196" s="3" t="s">
        <v>67</v>
      </c>
      <c r="AP196" s="3" t="s">
        <v>67</v>
      </c>
      <c r="AQ196" s="3" t="s">
        <v>915</v>
      </c>
      <c r="AR196" s="3">
        <v>135</v>
      </c>
      <c r="AS196" s="3" t="s">
        <v>79</v>
      </c>
      <c r="AT196" s="3">
        <v>609566466</v>
      </c>
      <c r="AU196" s="3" t="s">
        <v>104</v>
      </c>
      <c r="AV196" s="3">
        <v>170000000</v>
      </c>
      <c r="AW196" s="3">
        <v>31</v>
      </c>
      <c r="AX196" s="4" t="s">
        <v>1292</v>
      </c>
      <c r="AY196" s="4" t="s">
        <v>888</v>
      </c>
      <c r="AZ196" s="4" t="s">
        <v>67</v>
      </c>
      <c r="BA196" s="3">
        <v>0</v>
      </c>
      <c r="BB196" s="3">
        <v>0</v>
      </c>
      <c r="BC196" s="3">
        <v>79</v>
      </c>
      <c r="BD196" s="3">
        <v>79</v>
      </c>
      <c r="BE196" s="3" t="s">
        <v>67</v>
      </c>
    </row>
    <row r="197" spans="1:57" ht="15.75" thickBot="1" x14ac:dyDescent="0.3">
      <c r="A197" s="1">
        <v>187</v>
      </c>
      <c r="B197" t="s">
        <v>1535</v>
      </c>
      <c r="C197" s="3" t="s">
        <v>69</v>
      </c>
      <c r="D197" s="3" t="s">
        <v>67</v>
      </c>
      <c r="E197" s="3" t="s">
        <v>1293</v>
      </c>
      <c r="F197" s="4" t="s">
        <v>1294</v>
      </c>
      <c r="G197" s="3" t="s">
        <v>881</v>
      </c>
      <c r="H197" s="3">
        <v>35195494</v>
      </c>
      <c r="I197" s="3" t="s">
        <v>882</v>
      </c>
      <c r="J197" s="3" t="s">
        <v>70</v>
      </c>
      <c r="K197" s="3" t="s">
        <v>1295</v>
      </c>
      <c r="L197" s="3" t="s">
        <v>71</v>
      </c>
      <c r="M197" s="3" t="s">
        <v>141</v>
      </c>
      <c r="N197" s="3" t="s">
        <v>67</v>
      </c>
      <c r="O197" s="2" t="s">
        <v>67</v>
      </c>
      <c r="P197" s="3" t="s">
        <v>1286</v>
      </c>
      <c r="Q197" s="3">
        <v>806913910</v>
      </c>
      <c r="R197" s="3" t="s">
        <v>81</v>
      </c>
      <c r="S197" s="3"/>
      <c r="T197" s="3" t="s">
        <v>67</v>
      </c>
      <c r="U197" s="3" t="s">
        <v>86</v>
      </c>
      <c r="V197" s="3" t="s">
        <v>75</v>
      </c>
      <c r="W197" s="3"/>
      <c r="X197" s="3">
        <v>900574741</v>
      </c>
      <c r="Y197" s="3" t="s">
        <v>108</v>
      </c>
      <c r="Z197" s="3" t="s">
        <v>67</v>
      </c>
      <c r="AA197" s="3" t="s">
        <v>1296</v>
      </c>
      <c r="AB197" s="3" t="s">
        <v>76</v>
      </c>
      <c r="AC197" s="3" t="s">
        <v>89</v>
      </c>
      <c r="AD197" s="4" t="s">
        <v>1297</v>
      </c>
      <c r="AE197" s="3" t="s">
        <v>90</v>
      </c>
      <c r="AF197" s="3" t="s">
        <v>121</v>
      </c>
      <c r="AG197" s="3"/>
      <c r="AH197" s="3"/>
      <c r="AI197" s="3" t="s">
        <v>67</v>
      </c>
      <c r="AJ197" s="3" t="s">
        <v>67</v>
      </c>
      <c r="AK197" s="3" t="s">
        <v>67</v>
      </c>
      <c r="AL197" s="3" t="s">
        <v>99</v>
      </c>
      <c r="AM197" s="3">
        <v>59818075</v>
      </c>
      <c r="AN197" s="3"/>
      <c r="AO197" s="3" t="s">
        <v>67</v>
      </c>
      <c r="AP197" s="3" t="s">
        <v>67</v>
      </c>
      <c r="AQ197" s="3" t="s">
        <v>915</v>
      </c>
      <c r="AR197" s="3">
        <v>135</v>
      </c>
      <c r="AS197" s="3" t="s">
        <v>103</v>
      </c>
      <c r="AT197" s="3">
        <v>0</v>
      </c>
      <c r="AU197" s="3" t="s">
        <v>104</v>
      </c>
      <c r="AV197" s="3">
        <v>75133399</v>
      </c>
      <c r="AW197" s="3">
        <v>50</v>
      </c>
      <c r="AX197" s="4" t="s">
        <v>1298</v>
      </c>
      <c r="AY197" s="4" t="s">
        <v>357</v>
      </c>
      <c r="AZ197" s="4" t="s">
        <v>67</v>
      </c>
      <c r="BA197" s="3">
        <v>0</v>
      </c>
      <c r="BB197" s="3">
        <v>0</v>
      </c>
      <c r="BC197" s="3">
        <v>86</v>
      </c>
      <c r="BD197" s="3">
        <v>58</v>
      </c>
      <c r="BE197" s="3" t="s">
        <v>67</v>
      </c>
    </row>
    <row r="198" spans="1:57" ht="15.75" thickBot="1" x14ac:dyDescent="0.3">
      <c r="A198" s="1">
        <v>188</v>
      </c>
      <c r="B198" t="s">
        <v>1536</v>
      </c>
      <c r="C198" s="3" t="s">
        <v>69</v>
      </c>
      <c r="D198" s="3" t="s">
        <v>67</v>
      </c>
      <c r="E198" s="3" t="s">
        <v>1299</v>
      </c>
      <c r="F198" s="4" t="s">
        <v>1300</v>
      </c>
      <c r="G198" s="3" t="s">
        <v>1301</v>
      </c>
      <c r="H198" s="3">
        <v>91108270</v>
      </c>
      <c r="I198" s="3" t="s">
        <v>768</v>
      </c>
      <c r="J198" s="3" t="s">
        <v>70</v>
      </c>
      <c r="K198" s="3" t="s">
        <v>1302</v>
      </c>
      <c r="L198" s="3" t="s">
        <v>71</v>
      </c>
      <c r="M198" s="3" t="s">
        <v>141</v>
      </c>
      <c r="N198" s="3" t="s">
        <v>67</v>
      </c>
      <c r="O198" s="2" t="s">
        <v>67</v>
      </c>
      <c r="P198" s="3" t="s">
        <v>1286</v>
      </c>
      <c r="Q198" s="3">
        <v>1716988701</v>
      </c>
      <c r="R198" s="3" t="s">
        <v>81</v>
      </c>
      <c r="S198" s="3"/>
      <c r="T198" s="3" t="s">
        <v>67</v>
      </c>
      <c r="U198" s="3" t="s">
        <v>86</v>
      </c>
      <c r="V198" s="3" t="s">
        <v>75</v>
      </c>
      <c r="W198" s="3"/>
      <c r="X198" s="3">
        <v>860038275</v>
      </c>
      <c r="Y198" s="3" t="s">
        <v>108</v>
      </c>
      <c r="Z198" s="3" t="s">
        <v>67</v>
      </c>
      <c r="AA198" s="3" t="s">
        <v>1303</v>
      </c>
      <c r="AB198" s="3" t="s">
        <v>76</v>
      </c>
      <c r="AC198" s="3" t="s">
        <v>89</v>
      </c>
      <c r="AD198" s="4" t="s">
        <v>1304</v>
      </c>
      <c r="AE198" s="3" t="s">
        <v>90</v>
      </c>
      <c r="AF198" s="3" t="s">
        <v>121</v>
      </c>
      <c r="AG198" s="3"/>
      <c r="AH198" s="3"/>
      <c r="AI198" s="3" t="s">
        <v>67</v>
      </c>
      <c r="AJ198" s="3" t="s">
        <v>67</v>
      </c>
      <c r="AK198" s="3" t="s">
        <v>67</v>
      </c>
      <c r="AL198" s="3" t="s">
        <v>99</v>
      </c>
      <c r="AM198" s="3">
        <v>14296105</v>
      </c>
      <c r="AN198" s="3"/>
      <c r="AO198" s="3" t="s">
        <v>67</v>
      </c>
      <c r="AP198" s="3" t="s">
        <v>67</v>
      </c>
      <c r="AQ198" s="3" t="s">
        <v>886</v>
      </c>
      <c r="AR198" s="3">
        <v>135</v>
      </c>
      <c r="AS198" s="3" t="s">
        <v>79</v>
      </c>
      <c r="AT198" s="3">
        <v>150000000</v>
      </c>
      <c r="AU198" s="3" t="s">
        <v>93</v>
      </c>
      <c r="AV198" s="3">
        <v>0</v>
      </c>
      <c r="AW198" s="3">
        <v>150</v>
      </c>
      <c r="AX198" s="4" t="s">
        <v>1305</v>
      </c>
      <c r="AY198" s="4" t="s">
        <v>888</v>
      </c>
      <c r="AZ198" s="4" t="s">
        <v>67</v>
      </c>
      <c r="BA198" s="3">
        <v>100</v>
      </c>
      <c r="BB198" s="3">
        <v>27</v>
      </c>
      <c r="BC198" s="3">
        <v>10.4</v>
      </c>
      <c r="BD198" s="3">
        <v>10.4</v>
      </c>
      <c r="BE198" s="3" t="s">
        <v>67</v>
      </c>
    </row>
    <row r="199" spans="1:57" ht="15.75" thickBot="1" x14ac:dyDescent="0.3">
      <c r="A199" s="1">
        <v>189</v>
      </c>
      <c r="B199" t="s">
        <v>1537</v>
      </c>
      <c r="C199" s="3" t="s">
        <v>69</v>
      </c>
      <c r="D199" s="3" t="s">
        <v>67</v>
      </c>
      <c r="E199" s="3" t="s">
        <v>1306</v>
      </c>
      <c r="F199" s="4" t="s">
        <v>1307</v>
      </c>
      <c r="G199" s="3" t="s">
        <v>881</v>
      </c>
      <c r="H199" s="3">
        <v>35195494</v>
      </c>
      <c r="I199" s="3" t="s">
        <v>882</v>
      </c>
      <c r="J199" s="3" t="s">
        <v>70</v>
      </c>
      <c r="K199" s="3" t="s">
        <v>1308</v>
      </c>
      <c r="L199" s="3" t="s">
        <v>71</v>
      </c>
      <c r="M199" s="3" t="s">
        <v>141</v>
      </c>
      <c r="N199" s="3" t="s">
        <v>67</v>
      </c>
      <c r="O199" s="2" t="s">
        <v>67</v>
      </c>
      <c r="P199" s="3" t="s">
        <v>1286</v>
      </c>
      <c r="Q199" s="3">
        <v>899198944</v>
      </c>
      <c r="R199" s="3" t="s">
        <v>81</v>
      </c>
      <c r="S199" s="3"/>
      <c r="T199" s="3" t="s">
        <v>67</v>
      </c>
      <c r="U199" s="3" t="s">
        <v>86</v>
      </c>
      <c r="V199" s="3" t="s">
        <v>75</v>
      </c>
      <c r="W199" s="3"/>
      <c r="X199" s="3">
        <v>800228569</v>
      </c>
      <c r="Y199" s="3" t="s">
        <v>73</v>
      </c>
      <c r="Z199" s="3" t="s">
        <v>67</v>
      </c>
      <c r="AA199" s="3" t="s">
        <v>1309</v>
      </c>
      <c r="AB199" s="3" t="s">
        <v>76</v>
      </c>
      <c r="AC199" s="3" t="s">
        <v>89</v>
      </c>
      <c r="AD199" s="4" t="s">
        <v>1310</v>
      </c>
      <c r="AE199" s="3" t="s">
        <v>90</v>
      </c>
      <c r="AF199" s="3" t="s">
        <v>121</v>
      </c>
      <c r="AG199" s="3"/>
      <c r="AH199" s="3"/>
      <c r="AI199" s="3" t="s">
        <v>67</v>
      </c>
      <c r="AJ199" s="3" t="s">
        <v>67</v>
      </c>
      <c r="AK199" s="3" t="s">
        <v>67</v>
      </c>
      <c r="AL199" s="3" t="s">
        <v>99</v>
      </c>
      <c r="AM199" s="3">
        <v>1026564056</v>
      </c>
      <c r="AN199" s="3"/>
      <c r="AO199" s="3" t="s">
        <v>67</v>
      </c>
      <c r="AP199" s="3" t="s">
        <v>67</v>
      </c>
      <c r="AQ199" s="3" t="s">
        <v>1311</v>
      </c>
      <c r="AR199" s="3">
        <v>135</v>
      </c>
      <c r="AS199" s="3" t="s">
        <v>79</v>
      </c>
      <c r="AT199" s="3">
        <v>377680000</v>
      </c>
      <c r="AU199" s="3" t="s">
        <v>93</v>
      </c>
      <c r="AV199" s="3">
        <v>0</v>
      </c>
      <c r="AW199" s="3">
        <v>120</v>
      </c>
      <c r="AX199" s="4" t="s">
        <v>1312</v>
      </c>
      <c r="AY199" s="4" t="s">
        <v>1313</v>
      </c>
      <c r="AZ199" s="4" t="s">
        <v>67</v>
      </c>
      <c r="BA199" s="3">
        <v>44</v>
      </c>
      <c r="BB199" s="3">
        <v>20</v>
      </c>
      <c r="BC199" s="3">
        <v>44</v>
      </c>
      <c r="BD199" s="3">
        <v>44</v>
      </c>
      <c r="BE199" s="3" t="s">
        <v>67</v>
      </c>
    </row>
    <row r="200" spans="1:57" ht="15.75" thickBot="1" x14ac:dyDescent="0.3">
      <c r="A200" s="1">
        <v>190</v>
      </c>
      <c r="B200" t="s">
        <v>1538</v>
      </c>
      <c r="C200" s="3" t="s">
        <v>69</v>
      </c>
      <c r="D200" s="3" t="s">
        <v>67</v>
      </c>
      <c r="E200" s="3" t="s">
        <v>1314</v>
      </c>
      <c r="F200" s="4" t="s">
        <v>1315</v>
      </c>
      <c r="G200" s="3" t="s">
        <v>1301</v>
      </c>
      <c r="H200" s="3">
        <v>91108270</v>
      </c>
      <c r="I200" s="3" t="s">
        <v>768</v>
      </c>
      <c r="J200" s="3" t="s">
        <v>70</v>
      </c>
      <c r="K200" s="3" t="s">
        <v>1316</v>
      </c>
      <c r="L200" s="3" t="s">
        <v>71</v>
      </c>
      <c r="M200" s="3" t="s">
        <v>141</v>
      </c>
      <c r="N200" s="3" t="s">
        <v>67</v>
      </c>
      <c r="O200" s="2" t="s">
        <v>67</v>
      </c>
      <c r="P200" s="3" t="s">
        <v>1286</v>
      </c>
      <c r="Q200" s="3">
        <v>999980476</v>
      </c>
      <c r="R200" s="3" t="s">
        <v>81</v>
      </c>
      <c r="S200" s="3"/>
      <c r="T200" s="3" t="s">
        <v>67</v>
      </c>
      <c r="U200" s="3" t="s">
        <v>86</v>
      </c>
      <c r="V200" s="3" t="s">
        <v>75</v>
      </c>
      <c r="W200" s="3"/>
      <c r="X200" s="3">
        <v>901550980</v>
      </c>
      <c r="Y200" s="3" t="s">
        <v>73</v>
      </c>
      <c r="Z200" s="3" t="s">
        <v>67</v>
      </c>
      <c r="AA200" s="3" t="s">
        <v>1317</v>
      </c>
      <c r="AB200" s="3" t="s">
        <v>76</v>
      </c>
      <c r="AC200" s="3" t="s">
        <v>89</v>
      </c>
      <c r="AD200" s="4" t="s">
        <v>1318</v>
      </c>
      <c r="AE200" s="3" t="s">
        <v>90</v>
      </c>
      <c r="AF200" s="3" t="s">
        <v>121</v>
      </c>
      <c r="AG200" s="3"/>
      <c r="AH200" s="3"/>
      <c r="AI200" s="3" t="s">
        <v>67</v>
      </c>
      <c r="AJ200" s="3" t="s">
        <v>67</v>
      </c>
      <c r="AK200" s="3" t="s">
        <v>67</v>
      </c>
      <c r="AL200" s="3" t="s">
        <v>99</v>
      </c>
      <c r="AM200" s="3">
        <v>50849631</v>
      </c>
      <c r="AN200" s="3"/>
      <c r="AO200" s="3" t="s">
        <v>67</v>
      </c>
      <c r="AP200" s="3" t="s">
        <v>67</v>
      </c>
      <c r="AQ200" s="3" t="s">
        <v>1122</v>
      </c>
      <c r="AR200" s="3">
        <v>135</v>
      </c>
      <c r="AS200" s="3" t="s">
        <v>79</v>
      </c>
      <c r="AT200" s="3">
        <v>378143877.60000002</v>
      </c>
      <c r="AU200" s="3" t="s">
        <v>113</v>
      </c>
      <c r="AV200" s="3">
        <v>0</v>
      </c>
      <c r="AW200" s="3">
        <v>0</v>
      </c>
      <c r="AX200" s="4" t="s">
        <v>1319</v>
      </c>
      <c r="AY200" s="4" t="s">
        <v>859</v>
      </c>
      <c r="AZ200" s="4" t="s">
        <v>67</v>
      </c>
      <c r="BA200" s="3">
        <v>0</v>
      </c>
      <c r="BB200" s="3">
        <v>0</v>
      </c>
      <c r="BC200" s="3">
        <v>16</v>
      </c>
      <c r="BD200" s="3">
        <v>8</v>
      </c>
      <c r="BE200" s="3" t="s">
        <v>67</v>
      </c>
    </row>
    <row r="201" spans="1:57" ht="15.75" thickBot="1" x14ac:dyDescent="0.3">
      <c r="A201" s="1">
        <v>191</v>
      </c>
      <c r="B201" t="s">
        <v>1539</v>
      </c>
      <c r="C201" s="3" t="s">
        <v>69</v>
      </c>
      <c r="D201" s="3" t="s">
        <v>67</v>
      </c>
      <c r="E201" s="3" t="s">
        <v>1320</v>
      </c>
      <c r="F201" s="4" t="s">
        <v>1260</v>
      </c>
      <c r="G201" s="3" t="s">
        <v>861</v>
      </c>
      <c r="H201" s="3">
        <v>91108270</v>
      </c>
      <c r="I201" s="3" t="s">
        <v>768</v>
      </c>
      <c r="J201" s="3" t="s">
        <v>70</v>
      </c>
      <c r="K201" s="3" t="s">
        <v>1321</v>
      </c>
      <c r="L201" s="3" t="s">
        <v>71</v>
      </c>
      <c r="M201" s="3" t="s">
        <v>141</v>
      </c>
      <c r="N201" s="3" t="s">
        <v>67</v>
      </c>
      <c r="O201" s="2" t="s">
        <v>67</v>
      </c>
      <c r="P201" s="3" t="s">
        <v>1286</v>
      </c>
      <c r="Q201" s="3">
        <v>587372599</v>
      </c>
      <c r="R201" s="3" t="s">
        <v>81</v>
      </c>
      <c r="S201" s="3"/>
      <c r="T201" s="3" t="s">
        <v>67</v>
      </c>
      <c r="U201" s="3" t="s">
        <v>86</v>
      </c>
      <c r="V201" s="3" t="s">
        <v>75</v>
      </c>
      <c r="W201" s="3"/>
      <c r="X201" s="3">
        <v>804010528</v>
      </c>
      <c r="Y201" s="3" t="s">
        <v>130</v>
      </c>
      <c r="Z201" s="3" t="s">
        <v>67</v>
      </c>
      <c r="AA201" s="3" t="s">
        <v>1322</v>
      </c>
      <c r="AB201" s="3" t="s">
        <v>76</v>
      </c>
      <c r="AC201" s="3" t="s">
        <v>89</v>
      </c>
      <c r="AD201" s="4" t="s">
        <v>1323</v>
      </c>
      <c r="AE201" s="3" t="s">
        <v>90</v>
      </c>
      <c r="AF201" s="3" t="s">
        <v>121</v>
      </c>
      <c r="AG201" s="3"/>
      <c r="AH201" s="3"/>
      <c r="AI201" s="3" t="s">
        <v>67</v>
      </c>
      <c r="AJ201" s="3" t="s">
        <v>67</v>
      </c>
      <c r="AK201" s="3" t="s">
        <v>67</v>
      </c>
      <c r="AL201" s="3" t="s">
        <v>99</v>
      </c>
      <c r="AM201" s="3">
        <v>3028373</v>
      </c>
      <c r="AN201" s="3"/>
      <c r="AO201" s="3" t="s">
        <v>67</v>
      </c>
      <c r="AP201" s="3" t="s">
        <v>67</v>
      </c>
      <c r="AQ201" s="3" t="s">
        <v>1122</v>
      </c>
      <c r="AR201" s="3">
        <v>150</v>
      </c>
      <c r="AS201" s="3" t="s">
        <v>79</v>
      </c>
      <c r="AT201" s="3">
        <v>246795209.5</v>
      </c>
      <c r="AU201" s="3" t="s">
        <v>113</v>
      </c>
      <c r="AV201" s="3">
        <v>0</v>
      </c>
      <c r="AW201" s="3">
        <v>0</v>
      </c>
      <c r="AX201" s="4" t="s">
        <v>1324</v>
      </c>
      <c r="AY201" s="4" t="s">
        <v>1325</v>
      </c>
      <c r="AZ201" s="4" t="s">
        <v>67</v>
      </c>
      <c r="BA201" s="3">
        <v>0</v>
      </c>
      <c r="BB201" s="3">
        <v>0</v>
      </c>
      <c r="BC201" s="3">
        <v>78</v>
      </c>
      <c r="BD201" s="3">
        <v>52</v>
      </c>
      <c r="BE201" s="3" t="s">
        <v>67</v>
      </c>
    </row>
    <row r="202" spans="1:57" ht="15.75" thickBot="1" x14ac:dyDescent="0.3">
      <c r="A202" s="1">
        <v>192</v>
      </c>
      <c r="B202" t="s">
        <v>1540</v>
      </c>
      <c r="C202" s="3" t="s">
        <v>69</v>
      </c>
      <c r="D202" s="3" t="s">
        <v>67</v>
      </c>
      <c r="E202" s="3" t="s">
        <v>1326</v>
      </c>
      <c r="F202" s="4" t="s">
        <v>1327</v>
      </c>
      <c r="G202" s="3" t="s">
        <v>852</v>
      </c>
      <c r="H202" s="3">
        <v>35195494</v>
      </c>
      <c r="I202" s="3" t="s">
        <v>882</v>
      </c>
      <c r="J202" s="3" t="s">
        <v>70</v>
      </c>
      <c r="K202" s="3" t="s">
        <v>1328</v>
      </c>
      <c r="L202" s="3" t="s">
        <v>71</v>
      </c>
      <c r="M202" s="3" t="s">
        <v>141</v>
      </c>
      <c r="N202" s="3" t="s">
        <v>67</v>
      </c>
      <c r="O202" s="2" t="s">
        <v>67</v>
      </c>
      <c r="P202" s="3" t="s">
        <v>1286</v>
      </c>
      <c r="Q202" s="3">
        <v>713263916</v>
      </c>
      <c r="R202" s="3" t="s">
        <v>81</v>
      </c>
      <c r="S202" s="3"/>
      <c r="T202" s="3" t="s">
        <v>67</v>
      </c>
      <c r="U202" s="3" t="s">
        <v>86</v>
      </c>
      <c r="V202" s="3" t="s">
        <v>75</v>
      </c>
      <c r="W202" s="3"/>
      <c r="X202" s="3">
        <v>901513605</v>
      </c>
      <c r="Y202" s="3" t="s">
        <v>130</v>
      </c>
      <c r="Z202" s="3" t="s">
        <v>67</v>
      </c>
      <c r="AA202" s="3" t="s">
        <v>1329</v>
      </c>
      <c r="AB202" s="3" t="s">
        <v>76</v>
      </c>
      <c r="AC202" s="3" t="s">
        <v>89</v>
      </c>
      <c r="AD202" s="4" t="s">
        <v>1072</v>
      </c>
      <c r="AE202" s="3" t="s">
        <v>90</v>
      </c>
      <c r="AF202" s="3" t="s">
        <v>121</v>
      </c>
      <c r="AG202" s="3"/>
      <c r="AH202" s="3"/>
      <c r="AI202" s="3" t="s">
        <v>67</v>
      </c>
      <c r="AJ202" s="3" t="s">
        <v>67</v>
      </c>
      <c r="AK202" s="3" t="s">
        <v>67</v>
      </c>
      <c r="AL202" s="3" t="s">
        <v>99</v>
      </c>
      <c r="AM202" s="3">
        <v>1032434411</v>
      </c>
      <c r="AN202" s="3"/>
      <c r="AO202" s="3" t="s">
        <v>67</v>
      </c>
      <c r="AP202" s="3" t="s">
        <v>67</v>
      </c>
      <c r="AQ202" s="3" t="s">
        <v>966</v>
      </c>
      <c r="AR202" s="3">
        <v>245</v>
      </c>
      <c r="AS202" s="3" t="s">
        <v>103</v>
      </c>
      <c r="AT202" s="3">
        <v>0</v>
      </c>
      <c r="AU202" s="3" t="s">
        <v>93</v>
      </c>
      <c r="AV202" s="3">
        <v>0</v>
      </c>
      <c r="AW202" s="3">
        <v>75</v>
      </c>
      <c r="AX202" s="4" t="s">
        <v>1330</v>
      </c>
      <c r="AY202" s="4" t="s">
        <v>1331</v>
      </c>
      <c r="AZ202" s="4" t="s">
        <v>67</v>
      </c>
      <c r="BA202" s="3">
        <v>0</v>
      </c>
      <c r="BB202" s="3">
        <v>0</v>
      </c>
      <c r="BC202" s="3">
        <v>70</v>
      </c>
      <c r="BD202" s="3">
        <v>28.4</v>
      </c>
      <c r="BE202" s="3" t="s">
        <v>67</v>
      </c>
    </row>
    <row r="203" spans="1:57" ht="15.75" thickBot="1" x14ac:dyDescent="0.3">
      <c r="A203" s="1">
        <v>193</v>
      </c>
      <c r="B203" t="s">
        <v>1541</v>
      </c>
      <c r="C203" s="3" t="s">
        <v>69</v>
      </c>
      <c r="D203" s="3" t="s">
        <v>67</v>
      </c>
      <c r="E203" s="3" t="s">
        <v>1332</v>
      </c>
      <c r="F203" s="4" t="s">
        <v>1333</v>
      </c>
      <c r="G203" s="3" t="s">
        <v>852</v>
      </c>
      <c r="H203" s="3">
        <v>35195494</v>
      </c>
      <c r="I203" s="3" t="s">
        <v>882</v>
      </c>
      <c r="J203" s="3" t="s">
        <v>70</v>
      </c>
      <c r="K203" s="3" t="s">
        <v>1334</v>
      </c>
      <c r="L203" s="3" t="s">
        <v>71</v>
      </c>
      <c r="M203" s="3" t="s">
        <v>141</v>
      </c>
      <c r="N203" s="3" t="s">
        <v>67</v>
      </c>
      <c r="O203" s="2" t="s">
        <v>67</v>
      </c>
      <c r="P203" s="3" t="s">
        <v>1286</v>
      </c>
      <c r="Q203" s="3">
        <v>649649691</v>
      </c>
      <c r="R203" s="3" t="s">
        <v>81</v>
      </c>
      <c r="S203" s="3"/>
      <c r="T203" s="3" t="s">
        <v>67</v>
      </c>
      <c r="U203" s="3" t="s">
        <v>86</v>
      </c>
      <c r="V203" s="3" t="s">
        <v>75</v>
      </c>
      <c r="W203" s="3"/>
      <c r="X203" s="3">
        <v>901383717</v>
      </c>
      <c r="Y203" s="3" t="s">
        <v>108</v>
      </c>
      <c r="Z203" s="3" t="s">
        <v>67</v>
      </c>
      <c r="AA203" s="3" t="s">
        <v>1335</v>
      </c>
      <c r="AB203" s="3" t="s">
        <v>76</v>
      </c>
      <c r="AC203" s="3" t="s">
        <v>89</v>
      </c>
      <c r="AD203" s="4" t="s">
        <v>1336</v>
      </c>
      <c r="AE203" s="3" t="s">
        <v>90</v>
      </c>
      <c r="AF203" s="3" t="s">
        <v>121</v>
      </c>
      <c r="AG203" s="3"/>
      <c r="AH203" s="3"/>
      <c r="AI203" s="3" t="s">
        <v>67</v>
      </c>
      <c r="AJ203" s="3" t="s">
        <v>67</v>
      </c>
      <c r="AK203" s="3" t="s">
        <v>67</v>
      </c>
      <c r="AL203" s="3" t="s">
        <v>99</v>
      </c>
      <c r="AM203" s="3">
        <v>1019075676</v>
      </c>
      <c r="AN203" s="3"/>
      <c r="AO203" s="3" t="s">
        <v>67</v>
      </c>
      <c r="AP203" s="3" t="s">
        <v>67</v>
      </c>
      <c r="AQ203" s="3" t="s">
        <v>1337</v>
      </c>
      <c r="AR203" s="3">
        <v>307</v>
      </c>
      <c r="AS203" s="3" t="s">
        <v>103</v>
      </c>
      <c r="AT203" s="3">
        <v>0</v>
      </c>
      <c r="AU203" s="3" t="s">
        <v>93</v>
      </c>
      <c r="AV203" s="3">
        <v>0</v>
      </c>
      <c r="AW203" s="3">
        <v>107</v>
      </c>
      <c r="AX203" s="4" t="s">
        <v>1338</v>
      </c>
      <c r="AY203" s="4" t="s">
        <v>1339</v>
      </c>
      <c r="AZ203" s="4" t="s">
        <v>67</v>
      </c>
      <c r="BA203" s="3">
        <v>25</v>
      </c>
      <c r="BB203" s="3">
        <v>20</v>
      </c>
      <c r="BC203" s="3">
        <v>25</v>
      </c>
      <c r="BD203" s="3">
        <v>0</v>
      </c>
      <c r="BE203" s="3" t="s">
        <v>67</v>
      </c>
    </row>
    <row r="204" spans="1:57" ht="15.75" thickBot="1" x14ac:dyDescent="0.3">
      <c r="A204" s="1">
        <v>194</v>
      </c>
      <c r="B204" t="s">
        <v>1542</v>
      </c>
      <c r="C204" s="3" t="s">
        <v>69</v>
      </c>
      <c r="D204" s="3" t="s">
        <v>67</v>
      </c>
      <c r="E204" s="3" t="s">
        <v>1340</v>
      </c>
      <c r="F204" s="4" t="s">
        <v>1341</v>
      </c>
      <c r="G204" s="3" t="s">
        <v>852</v>
      </c>
      <c r="H204" s="3">
        <v>35195494</v>
      </c>
      <c r="I204" s="3" t="s">
        <v>882</v>
      </c>
      <c r="J204" s="3" t="s">
        <v>70</v>
      </c>
      <c r="K204" s="3" t="s">
        <v>1342</v>
      </c>
      <c r="L204" s="3" t="s">
        <v>71</v>
      </c>
      <c r="M204" s="3" t="s">
        <v>141</v>
      </c>
      <c r="N204" s="3" t="s">
        <v>67</v>
      </c>
      <c r="O204" s="2" t="s">
        <v>67</v>
      </c>
      <c r="P204" s="3" t="s">
        <v>1286</v>
      </c>
      <c r="Q204" s="3">
        <v>645953947</v>
      </c>
      <c r="R204" s="3" t="s">
        <v>81</v>
      </c>
      <c r="S204" s="3"/>
      <c r="T204" s="3" t="s">
        <v>67</v>
      </c>
      <c r="U204" s="3" t="s">
        <v>86</v>
      </c>
      <c r="V204" s="3" t="s">
        <v>75</v>
      </c>
      <c r="W204" s="3"/>
      <c r="X204" s="3">
        <v>830068724</v>
      </c>
      <c r="Y204" s="3" t="s">
        <v>138</v>
      </c>
      <c r="Z204" s="3" t="s">
        <v>67</v>
      </c>
      <c r="AA204" s="3" t="s">
        <v>1343</v>
      </c>
      <c r="AB204" s="3" t="s">
        <v>76</v>
      </c>
      <c r="AC204" s="3" t="s">
        <v>89</v>
      </c>
      <c r="AD204" s="4" t="s">
        <v>1344</v>
      </c>
      <c r="AE204" s="3" t="s">
        <v>90</v>
      </c>
      <c r="AF204" s="3" t="s">
        <v>121</v>
      </c>
      <c r="AG204" s="3"/>
      <c r="AH204" s="3"/>
      <c r="AI204" s="3" t="s">
        <v>67</v>
      </c>
      <c r="AJ204" s="3" t="s">
        <v>67</v>
      </c>
      <c r="AK204" s="3" t="s">
        <v>67</v>
      </c>
      <c r="AL204" s="3" t="s">
        <v>99</v>
      </c>
      <c r="AM204" s="3">
        <v>1019075676</v>
      </c>
      <c r="AN204" s="3"/>
      <c r="AO204" s="3" t="s">
        <v>67</v>
      </c>
      <c r="AP204" s="3" t="s">
        <v>67</v>
      </c>
      <c r="AQ204" s="3" t="s">
        <v>1337</v>
      </c>
      <c r="AR204" s="3">
        <v>260</v>
      </c>
      <c r="AS204" s="3" t="s">
        <v>103</v>
      </c>
      <c r="AT204" s="3">
        <v>0</v>
      </c>
      <c r="AU204" s="3" t="s">
        <v>93</v>
      </c>
      <c r="AV204" s="3">
        <v>0</v>
      </c>
      <c r="AW204" s="3">
        <v>62</v>
      </c>
      <c r="AX204" s="4" t="s">
        <v>1345</v>
      </c>
      <c r="AY204" s="4" t="s">
        <v>1325</v>
      </c>
      <c r="AZ204" s="4" t="s">
        <v>67</v>
      </c>
      <c r="BA204" s="3">
        <v>50</v>
      </c>
      <c r="BB204" s="3">
        <v>32</v>
      </c>
      <c r="BC204" s="3">
        <v>50</v>
      </c>
      <c r="BD204" s="3">
        <v>30</v>
      </c>
      <c r="BE204" s="3" t="s">
        <v>67</v>
      </c>
    </row>
    <row r="205" spans="1:57" ht="15.75" thickBot="1" x14ac:dyDescent="0.3">
      <c r="A205" s="1">
        <v>195</v>
      </c>
      <c r="B205" t="s">
        <v>1543</v>
      </c>
      <c r="C205" s="3" t="s">
        <v>69</v>
      </c>
      <c r="D205" s="3" t="s">
        <v>67</v>
      </c>
      <c r="E205" s="3" t="s">
        <v>1346</v>
      </c>
      <c r="F205" s="4" t="s">
        <v>1347</v>
      </c>
      <c r="G205" s="3" t="s">
        <v>852</v>
      </c>
      <c r="H205" s="3">
        <v>35195494</v>
      </c>
      <c r="I205" s="3" t="s">
        <v>882</v>
      </c>
      <c r="J205" s="3" t="s">
        <v>70</v>
      </c>
      <c r="K205" s="3" t="s">
        <v>1348</v>
      </c>
      <c r="L205" s="3" t="s">
        <v>71</v>
      </c>
      <c r="M205" s="3" t="s">
        <v>141</v>
      </c>
      <c r="N205" s="3" t="s">
        <v>67</v>
      </c>
      <c r="O205" s="2" t="s">
        <v>67</v>
      </c>
      <c r="P205" s="3" t="s">
        <v>1286</v>
      </c>
      <c r="Q205" s="3">
        <v>687211867</v>
      </c>
      <c r="R205" s="3" t="s">
        <v>81</v>
      </c>
      <c r="S205" s="3"/>
      <c r="T205" s="3" t="s">
        <v>67</v>
      </c>
      <c r="U205" s="3" t="s">
        <v>86</v>
      </c>
      <c r="V205" s="3" t="s">
        <v>75</v>
      </c>
      <c r="W205" s="3"/>
      <c r="X205" s="3">
        <v>901523729</v>
      </c>
      <c r="Y205" s="3" t="s">
        <v>117</v>
      </c>
      <c r="Z205" s="3" t="s">
        <v>67</v>
      </c>
      <c r="AA205" s="3" t="s">
        <v>1349</v>
      </c>
      <c r="AB205" s="3" t="s">
        <v>76</v>
      </c>
      <c r="AC205" s="3" t="s">
        <v>89</v>
      </c>
      <c r="AD205" s="4" t="s">
        <v>1350</v>
      </c>
      <c r="AE205" s="3" t="s">
        <v>90</v>
      </c>
      <c r="AF205" s="3" t="s">
        <v>121</v>
      </c>
      <c r="AG205" s="3"/>
      <c r="AH205" s="3"/>
      <c r="AI205" s="3" t="s">
        <v>67</v>
      </c>
      <c r="AJ205" s="3" t="s">
        <v>67</v>
      </c>
      <c r="AK205" s="3" t="s">
        <v>67</v>
      </c>
      <c r="AL205" s="3" t="s">
        <v>99</v>
      </c>
      <c r="AM205" s="3">
        <v>1019075676</v>
      </c>
      <c r="AN205" s="3"/>
      <c r="AO205" s="3" t="s">
        <v>67</v>
      </c>
      <c r="AP205" s="3" t="s">
        <v>67</v>
      </c>
      <c r="AQ205" s="3" t="s">
        <v>1337</v>
      </c>
      <c r="AR205" s="3">
        <v>186</v>
      </c>
      <c r="AS205" s="3" t="s">
        <v>103</v>
      </c>
      <c r="AT205" s="3">
        <v>0</v>
      </c>
      <c r="AU205" s="3" t="s">
        <v>93</v>
      </c>
      <c r="AV205" s="3">
        <v>0</v>
      </c>
      <c r="AW205" s="3">
        <v>96</v>
      </c>
      <c r="AX205" s="4" t="s">
        <v>1344</v>
      </c>
      <c r="AY205" s="4" t="s">
        <v>1351</v>
      </c>
      <c r="AZ205" s="4" t="s">
        <v>67</v>
      </c>
      <c r="BA205" s="3">
        <v>25</v>
      </c>
      <c r="BB205" s="3">
        <v>20</v>
      </c>
      <c r="BC205" s="3">
        <v>25</v>
      </c>
      <c r="BD205" s="3">
        <v>0</v>
      </c>
      <c r="BE205" s="3" t="s">
        <v>67</v>
      </c>
    </row>
    <row r="206" spans="1:57" ht="15.75" thickBot="1" x14ac:dyDescent="0.3">
      <c r="A206" s="1">
        <v>196</v>
      </c>
      <c r="B206" t="s">
        <v>1544</v>
      </c>
      <c r="C206" s="3" t="s">
        <v>69</v>
      </c>
      <c r="D206" s="3" t="s">
        <v>67</v>
      </c>
      <c r="E206" s="3" t="s">
        <v>1352</v>
      </c>
      <c r="F206" s="4" t="s">
        <v>1055</v>
      </c>
      <c r="G206" s="3" t="s">
        <v>881</v>
      </c>
      <c r="H206" s="3">
        <v>35195494</v>
      </c>
      <c r="I206" s="3" t="s">
        <v>882</v>
      </c>
      <c r="J206" s="3" t="s">
        <v>105</v>
      </c>
      <c r="K206" s="3" t="s">
        <v>1353</v>
      </c>
      <c r="L206" s="3" t="s">
        <v>95</v>
      </c>
      <c r="M206" s="3" t="s">
        <v>149</v>
      </c>
      <c r="N206" s="3" t="s">
        <v>67</v>
      </c>
      <c r="O206" s="2" t="s">
        <v>67</v>
      </c>
      <c r="P206" s="3" t="s">
        <v>355</v>
      </c>
      <c r="Q206" s="3">
        <v>5219000000</v>
      </c>
      <c r="R206" s="3" t="s">
        <v>81</v>
      </c>
      <c r="S206" s="3"/>
      <c r="T206" s="3" t="s">
        <v>67</v>
      </c>
      <c r="U206" s="3" t="s">
        <v>98</v>
      </c>
      <c r="V206" s="3" t="s">
        <v>75</v>
      </c>
      <c r="W206" s="3"/>
      <c r="X206" s="3">
        <v>901327191</v>
      </c>
      <c r="Y206" s="3" t="s">
        <v>85</v>
      </c>
      <c r="Z206" s="3" t="s">
        <v>67</v>
      </c>
      <c r="AA206" s="3" t="s">
        <v>1354</v>
      </c>
      <c r="AB206" s="3" t="s">
        <v>76</v>
      </c>
      <c r="AC206" s="3" t="s">
        <v>200</v>
      </c>
      <c r="AD206" s="4" t="s">
        <v>1355</v>
      </c>
      <c r="AE206" s="3" t="s">
        <v>90</v>
      </c>
      <c r="AF206" s="3" t="s">
        <v>121</v>
      </c>
      <c r="AG206" s="3"/>
      <c r="AH206" s="3"/>
      <c r="AI206" s="3" t="s">
        <v>67</v>
      </c>
      <c r="AJ206" s="3" t="s">
        <v>67</v>
      </c>
      <c r="AK206" s="3" t="s">
        <v>67</v>
      </c>
      <c r="AL206" s="3" t="s">
        <v>99</v>
      </c>
      <c r="AM206" s="3">
        <v>1121823957</v>
      </c>
      <c r="AN206" s="3"/>
      <c r="AO206" s="3" t="s">
        <v>67</v>
      </c>
      <c r="AP206" s="3" t="s">
        <v>67</v>
      </c>
      <c r="AQ206" s="3" t="s">
        <v>979</v>
      </c>
      <c r="AR206" s="3">
        <v>348</v>
      </c>
      <c r="AS206" s="3" t="s">
        <v>103</v>
      </c>
      <c r="AT206" s="3">
        <v>0</v>
      </c>
      <c r="AU206" s="3" t="s">
        <v>93</v>
      </c>
      <c r="AV206" s="3">
        <v>0</v>
      </c>
      <c r="AW206" s="3">
        <v>60</v>
      </c>
      <c r="AX206" s="4" t="s">
        <v>1294</v>
      </c>
      <c r="AY206" s="4" t="s">
        <v>1356</v>
      </c>
      <c r="AZ206" s="4" t="s">
        <v>67</v>
      </c>
      <c r="BA206" s="3">
        <v>78</v>
      </c>
      <c r="BB206" s="3">
        <v>77</v>
      </c>
      <c r="BC206" s="3">
        <v>60</v>
      </c>
      <c r="BD206" s="3">
        <v>59</v>
      </c>
      <c r="BE206" s="3" t="s">
        <v>67</v>
      </c>
    </row>
    <row r="207" spans="1:57" ht="15.75" thickBot="1" x14ac:dyDescent="0.3">
      <c r="A207" s="1">
        <v>197</v>
      </c>
      <c r="B207" t="s">
        <v>1545</v>
      </c>
      <c r="C207" s="3" t="s">
        <v>69</v>
      </c>
      <c r="D207" s="3" t="s">
        <v>67</v>
      </c>
      <c r="E207" s="3" t="s">
        <v>1357</v>
      </c>
      <c r="F207" s="4" t="s">
        <v>1358</v>
      </c>
      <c r="G207" s="3" t="s">
        <v>861</v>
      </c>
      <c r="H207" s="3">
        <v>91108270</v>
      </c>
      <c r="I207" s="3" t="s">
        <v>1359</v>
      </c>
      <c r="J207" s="3" t="s">
        <v>105</v>
      </c>
      <c r="K207" s="3" t="s">
        <v>1360</v>
      </c>
      <c r="L207" s="3" t="s">
        <v>71</v>
      </c>
      <c r="M207" s="3" t="s">
        <v>141</v>
      </c>
      <c r="N207" s="3" t="s">
        <v>67</v>
      </c>
      <c r="O207" s="2" t="s">
        <v>67</v>
      </c>
      <c r="P207" s="3" t="s">
        <v>355</v>
      </c>
      <c r="Q207" s="3">
        <v>616956690</v>
      </c>
      <c r="R207" s="3" t="s">
        <v>81</v>
      </c>
      <c r="S207" s="3"/>
      <c r="T207" s="3" t="s">
        <v>67</v>
      </c>
      <c r="U207" s="3" t="s">
        <v>98</v>
      </c>
      <c r="V207" s="3" t="s">
        <v>75</v>
      </c>
      <c r="W207" s="3"/>
      <c r="X207" s="3">
        <v>901516976</v>
      </c>
      <c r="Y207" s="3" t="s">
        <v>134</v>
      </c>
      <c r="Z207" s="3" t="s">
        <v>67</v>
      </c>
      <c r="AA207" s="3" t="s">
        <v>1361</v>
      </c>
      <c r="AB207" s="3" t="s">
        <v>76</v>
      </c>
      <c r="AC207" s="3" t="s">
        <v>200</v>
      </c>
      <c r="AD207" s="4" t="s">
        <v>879</v>
      </c>
      <c r="AE207" s="3" t="s">
        <v>90</v>
      </c>
      <c r="AF207" s="3" t="s">
        <v>121</v>
      </c>
      <c r="AG207" s="3"/>
      <c r="AH207" s="3"/>
      <c r="AI207" s="3" t="s">
        <v>67</v>
      </c>
      <c r="AJ207" s="3" t="s">
        <v>67</v>
      </c>
      <c r="AK207" s="3" t="s">
        <v>67</v>
      </c>
      <c r="AL207" s="3" t="s">
        <v>99</v>
      </c>
      <c r="AM207" s="3">
        <v>1121823957</v>
      </c>
      <c r="AN207" s="3"/>
      <c r="AO207" s="3" t="s">
        <v>67</v>
      </c>
      <c r="AP207" s="3" t="s">
        <v>67</v>
      </c>
      <c r="AQ207" s="3" t="s">
        <v>979</v>
      </c>
      <c r="AR207" s="3">
        <v>348</v>
      </c>
      <c r="AS207" s="3" t="s">
        <v>103</v>
      </c>
      <c r="AT207" s="3">
        <v>0</v>
      </c>
      <c r="AU207" s="3" t="s">
        <v>93</v>
      </c>
      <c r="AV207" s="3">
        <v>0</v>
      </c>
      <c r="AW207" s="3">
        <v>60</v>
      </c>
      <c r="AX207" s="4" t="s">
        <v>1294</v>
      </c>
      <c r="AY207" s="4" t="s">
        <v>1356</v>
      </c>
      <c r="AZ207" s="4" t="s">
        <v>67</v>
      </c>
      <c r="BA207" s="3">
        <v>78</v>
      </c>
      <c r="BB207" s="3">
        <v>77</v>
      </c>
      <c r="BC207" s="3">
        <v>60</v>
      </c>
      <c r="BD207" s="3">
        <v>59</v>
      </c>
      <c r="BE207" s="3" t="s">
        <v>67</v>
      </c>
    </row>
    <row r="208" spans="1:57" ht="15.75" thickBot="1" x14ac:dyDescent="0.3">
      <c r="A208" s="1">
        <v>198</v>
      </c>
      <c r="B208" t="s">
        <v>1546</v>
      </c>
      <c r="C208" s="3" t="s">
        <v>69</v>
      </c>
      <c r="D208" s="3" t="s">
        <v>67</v>
      </c>
      <c r="E208" s="3" t="s">
        <v>1362</v>
      </c>
      <c r="F208" s="4" t="s">
        <v>1363</v>
      </c>
      <c r="G208" s="3" t="s">
        <v>1364</v>
      </c>
      <c r="H208" s="3">
        <v>39746976</v>
      </c>
      <c r="I208" s="3" t="s">
        <v>1365</v>
      </c>
      <c r="J208" s="3" t="s">
        <v>114</v>
      </c>
      <c r="K208" s="3" t="s">
        <v>1366</v>
      </c>
      <c r="L208" s="3" t="s">
        <v>71</v>
      </c>
      <c r="M208" s="3" t="s">
        <v>141</v>
      </c>
      <c r="N208" s="3" t="s">
        <v>67</v>
      </c>
      <c r="O208" s="2" t="s">
        <v>67</v>
      </c>
      <c r="P208" s="3" t="s">
        <v>355</v>
      </c>
      <c r="Q208" s="3">
        <v>499914240</v>
      </c>
      <c r="R208" s="3" t="s">
        <v>81</v>
      </c>
      <c r="S208" s="3"/>
      <c r="T208" s="3" t="s">
        <v>67</v>
      </c>
      <c r="U208" s="3" t="s">
        <v>98</v>
      </c>
      <c r="V208" s="3" t="s">
        <v>75</v>
      </c>
      <c r="W208" s="3"/>
      <c r="X208" s="3">
        <v>901026549</v>
      </c>
      <c r="Y208" s="3" t="s">
        <v>97</v>
      </c>
      <c r="Z208" s="3" t="s">
        <v>67</v>
      </c>
      <c r="AA208" s="3" t="s">
        <v>1367</v>
      </c>
      <c r="AB208" s="3" t="s">
        <v>76</v>
      </c>
      <c r="AC208" s="3" t="s">
        <v>200</v>
      </c>
      <c r="AD208" s="4" t="s">
        <v>1368</v>
      </c>
      <c r="AE208" s="3" t="s">
        <v>90</v>
      </c>
      <c r="AF208" s="3" t="s">
        <v>121</v>
      </c>
      <c r="AG208" s="3"/>
      <c r="AH208" s="3"/>
      <c r="AI208" s="3" t="s">
        <v>67</v>
      </c>
      <c r="AJ208" s="3" t="s">
        <v>67</v>
      </c>
      <c r="AK208" s="3" t="s">
        <v>67</v>
      </c>
      <c r="AL208" s="3" t="s">
        <v>99</v>
      </c>
      <c r="AM208" s="3">
        <v>14220111</v>
      </c>
      <c r="AN208" s="3"/>
      <c r="AO208" s="3" t="s">
        <v>67</v>
      </c>
      <c r="AP208" s="3" t="s">
        <v>67</v>
      </c>
      <c r="AQ208" s="3" t="s">
        <v>1186</v>
      </c>
      <c r="AR208" s="3">
        <v>428</v>
      </c>
      <c r="AS208" s="3" t="s">
        <v>103</v>
      </c>
      <c r="AT208" s="3">
        <v>0</v>
      </c>
      <c r="AU208" s="3" t="s">
        <v>113</v>
      </c>
      <c r="AV208" s="3">
        <v>0</v>
      </c>
      <c r="AW208" s="3">
        <v>0</v>
      </c>
      <c r="AX208" s="4" t="s">
        <v>1369</v>
      </c>
      <c r="AY208" s="4" t="s">
        <v>1370</v>
      </c>
      <c r="AZ208" s="4" t="s">
        <v>1371</v>
      </c>
      <c r="BA208" s="3">
        <v>100</v>
      </c>
      <c r="BB208" s="3">
        <v>100</v>
      </c>
      <c r="BC208" s="3">
        <v>100</v>
      </c>
      <c r="BD208" s="3">
        <v>100</v>
      </c>
      <c r="BE208" s="3" t="s">
        <v>67</v>
      </c>
    </row>
    <row r="209" spans="1:57" ht="15.75" thickBot="1" x14ac:dyDescent="0.3">
      <c r="A209" s="1">
        <v>199</v>
      </c>
      <c r="B209" t="s">
        <v>1547</v>
      </c>
      <c r="C209" s="3" t="s">
        <v>69</v>
      </c>
      <c r="D209" s="3" t="s">
        <v>67</v>
      </c>
      <c r="E209" s="3" t="s">
        <v>1372</v>
      </c>
      <c r="F209" s="4" t="s">
        <v>1300</v>
      </c>
      <c r="G209" s="3" t="s">
        <v>861</v>
      </c>
      <c r="H209" s="3">
        <v>91108270</v>
      </c>
      <c r="I209" s="3" t="s">
        <v>1244</v>
      </c>
      <c r="J209" s="3" t="s">
        <v>70</v>
      </c>
      <c r="K209" s="3" t="s">
        <v>1373</v>
      </c>
      <c r="L209" s="3" t="s">
        <v>71</v>
      </c>
      <c r="M209" s="3" t="s">
        <v>141</v>
      </c>
      <c r="N209" s="3" t="s">
        <v>67</v>
      </c>
      <c r="O209" s="2" t="s">
        <v>67</v>
      </c>
      <c r="P209" s="3" t="s">
        <v>1246</v>
      </c>
      <c r="Q209" s="3">
        <v>3521469510</v>
      </c>
      <c r="R209" s="3" t="s">
        <v>81</v>
      </c>
      <c r="S209" s="3"/>
      <c r="T209" s="3" t="s">
        <v>67</v>
      </c>
      <c r="U209" s="3" t="s">
        <v>98</v>
      </c>
      <c r="V209" s="3" t="s">
        <v>75</v>
      </c>
      <c r="W209" s="3"/>
      <c r="X209" s="3">
        <v>900549062</v>
      </c>
      <c r="Y209" s="3" t="s">
        <v>142</v>
      </c>
      <c r="Z209" s="3" t="s">
        <v>67</v>
      </c>
      <c r="AA209" s="3" t="s">
        <v>1374</v>
      </c>
      <c r="AB209" s="3" t="s">
        <v>76</v>
      </c>
      <c r="AC209" s="3" t="s">
        <v>200</v>
      </c>
      <c r="AD209" s="4" t="s">
        <v>1375</v>
      </c>
      <c r="AE209" s="3" t="s">
        <v>90</v>
      </c>
      <c r="AF209" s="3" t="s">
        <v>121</v>
      </c>
      <c r="AG209" s="3"/>
      <c r="AH209" s="3"/>
      <c r="AI209" s="3" t="s">
        <v>67</v>
      </c>
      <c r="AJ209" s="3" t="s">
        <v>67</v>
      </c>
      <c r="AK209" s="3" t="s">
        <v>67</v>
      </c>
      <c r="AL209" s="3" t="s">
        <v>99</v>
      </c>
      <c r="AM209" s="3">
        <v>79043586</v>
      </c>
      <c r="AN209" s="3"/>
      <c r="AO209" s="3" t="s">
        <v>67</v>
      </c>
      <c r="AP209" s="3" t="s">
        <v>67</v>
      </c>
      <c r="AQ209" s="3" t="s">
        <v>1003</v>
      </c>
      <c r="AR209" s="3">
        <v>311</v>
      </c>
      <c r="AS209" s="3" t="s">
        <v>103</v>
      </c>
      <c r="AT209" s="3">
        <v>0</v>
      </c>
      <c r="AU209" s="3" t="s">
        <v>93</v>
      </c>
      <c r="AV209" s="3">
        <v>0</v>
      </c>
      <c r="AW209" s="3">
        <v>150</v>
      </c>
      <c r="AX209" s="4" t="s">
        <v>1376</v>
      </c>
      <c r="AY209" s="4" t="s">
        <v>859</v>
      </c>
      <c r="AZ209" s="4" t="s">
        <v>67</v>
      </c>
      <c r="BA209" s="3">
        <v>0</v>
      </c>
      <c r="BB209" s="3">
        <v>0</v>
      </c>
      <c r="BC209" s="3">
        <v>50</v>
      </c>
      <c r="BD209" s="3">
        <v>20</v>
      </c>
      <c r="BE209" s="3" t="s">
        <v>67</v>
      </c>
    </row>
    <row r="210" spans="1:57" ht="15.75" thickBot="1" x14ac:dyDescent="0.3">
      <c r="A210" s="1">
        <v>200</v>
      </c>
      <c r="B210" t="s">
        <v>1548</v>
      </c>
      <c r="C210" s="3" t="s">
        <v>69</v>
      </c>
      <c r="D210" s="3" t="s">
        <v>67</v>
      </c>
      <c r="E210" s="3" t="s">
        <v>1377</v>
      </c>
      <c r="F210" s="4" t="s">
        <v>1300</v>
      </c>
      <c r="G210" s="3" t="s">
        <v>861</v>
      </c>
      <c r="H210" s="3">
        <v>91108270</v>
      </c>
      <c r="I210" s="3" t="s">
        <v>1244</v>
      </c>
      <c r="J210" s="3" t="s">
        <v>70</v>
      </c>
      <c r="K210" s="3" t="s">
        <v>1378</v>
      </c>
      <c r="L210" s="3" t="s">
        <v>71</v>
      </c>
      <c r="M210" s="3" t="s">
        <v>141</v>
      </c>
      <c r="N210" s="3" t="s">
        <v>67</v>
      </c>
      <c r="O210" s="2" t="s">
        <v>67</v>
      </c>
      <c r="P210" s="3" t="s">
        <v>1246</v>
      </c>
      <c r="Q210" s="3">
        <v>3369997474</v>
      </c>
      <c r="R210" s="3" t="s">
        <v>81</v>
      </c>
      <c r="S210" s="3"/>
      <c r="T210" s="3" t="s">
        <v>67</v>
      </c>
      <c r="U210" s="3" t="s">
        <v>98</v>
      </c>
      <c r="V210" s="3" t="s">
        <v>75</v>
      </c>
      <c r="W210" s="3"/>
      <c r="X210" s="3">
        <v>900181247</v>
      </c>
      <c r="Y210" s="3" t="s">
        <v>97</v>
      </c>
      <c r="Z210" s="3" t="s">
        <v>67</v>
      </c>
      <c r="AA210" s="3" t="s">
        <v>1379</v>
      </c>
      <c r="AB210" s="3" t="s">
        <v>76</v>
      </c>
      <c r="AC210" s="3" t="s">
        <v>200</v>
      </c>
      <c r="AD210" s="4" t="s">
        <v>1380</v>
      </c>
      <c r="AE210" s="3" t="s">
        <v>90</v>
      </c>
      <c r="AF210" s="3" t="s">
        <v>121</v>
      </c>
      <c r="AG210" s="3"/>
      <c r="AH210" s="3"/>
      <c r="AI210" s="3" t="s">
        <v>67</v>
      </c>
      <c r="AJ210" s="3" t="s">
        <v>67</v>
      </c>
      <c r="AK210" s="3" t="s">
        <v>67</v>
      </c>
      <c r="AL210" s="3" t="s">
        <v>99</v>
      </c>
      <c r="AM210" s="3">
        <v>79043586</v>
      </c>
      <c r="AN210" s="3"/>
      <c r="AO210" s="3" t="s">
        <v>67</v>
      </c>
      <c r="AP210" s="3" t="s">
        <v>67</v>
      </c>
      <c r="AQ210" s="3" t="s">
        <v>1003</v>
      </c>
      <c r="AR210" s="3">
        <v>311</v>
      </c>
      <c r="AS210" s="3" t="s">
        <v>103</v>
      </c>
      <c r="AT210" s="3">
        <v>0</v>
      </c>
      <c r="AU210" s="3" t="s">
        <v>93</v>
      </c>
      <c r="AV210" s="3">
        <v>0</v>
      </c>
      <c r="AW210" s="3">
        <v>150</v>
      </c>
      <c r="AX210" s="4" t="s">
        <v>1376</v>
      </c>
      <c r="AY210" s="4" t="s">
        <v>859</v>
      </c>
      <c r="AZ210" s="4" t="s">
        <v>67</v>
      </c>
      <c r="BA210" s="3">
        <v>0</v>
      </c>
      <c r="BB210" s="3">
        <v>0</v>
      </c>
      <c r="BC210" s="3">
        <v>50</v>
      </c>
      <c r="BD210" s="3">
        <v>50</v>
      </c>
      <c r="BE210" s="3" t="s">
        <v>67</v>
      </c>
    </row>
    <row r="211" spans="1:57" ht="15.75" thickBot="1" x14ac:dyDescent="0.3">
      <c r="A211" s="1">
        <v>201</v>
      </c>
      <c r="B211" t="s">
        <v>1549</v>
      </c>
      <c r="C211" s="3" t="s">
        <v>69</v>
      </c>
      <c r="D211" s="3" t="s">
        <v>67</v>
      </c>
      <c r="E211" s="3" t="s">
        <v>1381</v>
      </c>
      <c r="F211" s="4" t="s">
        <v>938</v>
      </c>
      <c r="G211" s="3" t="s">
        <v>861</v>
      </c>
      <c r="H211" s="3">
        <v>91108270</v>
      </c>
      <c r="I211" s="3" t="s">
        <v>1382</v>
      </c>
      <c r="J211" s="3" t="s">
        <v>82</v>
      </c>
      <c r="K211" s="3" t="s">
        <v>1383</v>
      </c>
      <c r="L211" s="3" t="s">
        <v>71</v>
      </c>
      <c r="M211" s="3" t="s">
        <v>141</v>
      </c>
      <c r="N211" s="3" t="s">
        <v>67</v>
      </c>
      <c r="O211" s="2" t="s">
        <v>67</v>
      </c>
      <c r="P211" s="3" t="s">
        <v>1246</v>
      </c>
      <c r="Q211" s="3">
        <v>790302919</v>
      </c>
      <c r="R211" s="3" t="s">
        <v>81</v>
      </c>
      <c r="S211" s="3"/>
      <c r="T211" s="3" t="s">
        <v>67</v>
      </c>
      <c r="U211" s="3" t="s">
        <v>98</v>
      </c>
      <c r="V211" s="3" t="s">
        <v>75</v>
      </c>
      <c r="W211" s="3"/>
      <c r="X211" s="3">
        <v>901527742</v>
      </c>
      <c r="Y211" s="3" t="s">
        <v>138</v>
      </c>
      <c r="Z211" s="3" t="s">
        <v>67</v>
      </c>
      <c r="AA211" s="3" t="s">
        <v>1384</v>
      </c>
      <c r="AB211" s="3" t="s">
        <v>76</v>
      </c>
      <c r="AC211" s="3" t="s">
        <v>202</v>
      </c>
      <c r="AD211" s="4" t="s">
        <v>938</v>
      </c>
      <c r="AE211" s="3" t="s">
        <v>90</v>
      </c>
      <c r="AF211" s="3" t="s">
        <v>121</v>
      </c>
      <c r="AG211" s="3"/>
      <c r="AH211" s="3"/>
      <c r="AI211" s="3" t="s">
        <v>67</v>
      </c>
      <c r="AJ211" s="3" t="s">
        <v>67</v>
      </c>
      <c r="AK211" s="3" t="s">
        <v>67</v>
      </c>
      <c r="AL211" s="3" t="s">
        <v>99</v>
      </c>
      <c r="AM211" s="3">
        <v>79043586</v>
      </c>
      <c r="AN211" s="3"/>
      <c r="AO211" s="3" t="s">
        <v>67</v>
      </c>
      <c r="AP211" s="3" t="s">
        <v>67</v>
      </c>
      <c r="AQ211" s="3" t="s">
        <v>1003</v>
      </c>
      <c r="AR211" s="3">
        <v>326</v>
      </c>
      <c r="AS211" s="3" t="s">
        <v>103</v>
      </c>
      <c r="AT211" s="3">
        <v>0</v>
      </c>
      <c r="AU211" s="3" t="s">
        <v>113</v>
      </c>
      <c r="AV211" s="3">
        <v>0</v>
      </c>
      <c r="AW211" s="3">
        <v>150</v>
      </c>
      <c r="AX211" s="4" t="s">
        <v>1385</v>
      </c>
      <c r="AY211" s="4" t="s">
        <v>1264</v>
      </c>
      <c r="AZ211" s="4" t="s">
        <v>67</v>
      </c>
      <c r="BA211" s="3">
        <v>0</v>
      </c>
      <c r="BB211" s="3">
        <v>0</v>
      </c>
      <c r="BC211" s="3">
        <v>20</v>
      </c>
      <c r="BD211" s="3">
        <v>5</v>
      </c>
      <c r="BE211" s="3" t="s">
        <v>67</v>
      </c>
    </row>
    <row r="212" spans="1:57" ht="15.75" thickBot="1" x14ac:dyDescent="0.3">
      <c r="A212" s="1">
        <v>202</v>
      </c>
      <c r="B212" t="s">
        <v>1550</v>
      </c>
      <c r="C212" s="3" t="s">
        <v>69</v>
      </c>
      <c r="D212" s="3" t="s">
        <v>67</v>
      </c>
      <c r="E212" s="3" t="s">
        <v>1386</v>
      </c>
      <c r="F212" s="4" t="s">
        <v>858</v>
      </c>
      <c r="G212" s="3" t="s">
        <v>705</v>
      </c>
      <c r="H212" s="3">
        <v>1040036927</v>
      </c>
      <c r="I212" s="3" t="s">
        <v>706</v>
      </c>
      <c r="J212" s="3" t="s">
        <v>105</v>
      </c>
      <c r="K212" s="3" t="s">
        <v>1387</v>
      </c>
      <c r="L212" s="3" t="s">
        <v>83</v>
      </c>
      <c r="M212" s="3" t="s">
        <v>141</v>
      </c>
      <c r="N212" s="3" t="s">
        <v>67</v>
      </c>
      <c r="O212" s="2" t="s">
        <v>67</v>
      </c>
      <c r="P212" s="3" t="s">
        <v>1388</v>
      </c>
      <c r="Q212" s="3">
        <v>314610517</v>
      </c>
      <c r="R212" s="3" t="s">
        <v>81</v>
      </c>
      <c r="S212" s="3"/>
      <c r="T212" s="3" t="s">
        <v>67</v>
      </c>
      <c r="U212" s="3" t="s">
        <v>86</v>
      </c>
      <c r="V212" s="3" t="s">
        <v>99</v>
      </c>
      <c r="W212" s="3">
        <v>821500627</v>
      </c>
      <c r="X212" s="3"/>
      <c r="Y212" s="3" t="s">
        <v>67</v>
      </c>
      <c r="Z212" s="3" t="s">
        <v>67</v>
      </c>
      <c r="AA212" s="3" t="s">
        <v>1389</v>
      </c>
      <c r="AB212" s="3" t="s">
        <v>76</v>
      </c>
      <c r="AC212" s="3" t="s">
        <v>200</v>
      </c>
      <c r="AD212" s="4" t="s">
        <v>1390</v>
      </c>
      <c r="AE212" s="3" t="s">
        <v>90</v>
      </c>
      <c r="AF212" s="3" t="s">
        <v>121</v>
      </c>
      <c r="AG212" s="3"/>
      <c r="AH212" s="3"/>
      <c r="AI212" s="3" t="s">
        <v>67</v>
      </c>
      <c r="AJ212" s="3" t="s">
        <v>67</v>
      </c>
      <c r="AK212" s="3" t="s">
        <v>67</v>
      </c>
      <c r="AL212" s="3" t="s">
        <v>99</v>
      </c>
      <c r="AM212" s="3">
        <v>1118538800</v>
      </c>
      <c r="AN212" s="3"/>
      <c r="AO212" s="3" t="s">
        <v>67</v>
      </c>
      <c r="AP212" s="3" t="s">
        <v>67</v>
      </c>
      <c r="AQ212" s="3" t="s">
        <v>1391</v>
      </c>
      <c r="AR212" s="3">
        <v>304</v>
      </c>
      <c r="AS212" s="3" t="s">
        <v>103</v>
      </c>
      <c r="AT212" s="3">
        <v>0</v>
      </c>
      <c r="AU212" s="3" t="s">
        <v>104</v>
      </c>
      <c r="AV212" s="3">
        <v>0</v>
      </c>
      <c r="AW212" s="3">
        <v>60</v>
      </c>
      <c r="AX212" s="4" t="s">
        <v>1312</v>
      </c>
      <c r="AY212" s="4" t="s">
        <v>1392</v>
      </c>
      <c r="AZ212" s="4" t="s">
        <v>67</v>
      </c>
      <c r="BA212" s="3">
        <v>0</v>
      </c>
      <c r="BB212" s="3">
        <v>0</v>
      </c>
      <c r="BC212" s="3">
        <v>81</v>
      </c>
      <c r="BD212" s="3">
        <v>13</v>
      </c>
      <c r="BE212" s="3" t="s">
        <v>67</v>
      </c>
    </row>
    <row r="213" spans="1:57" ht="15.75" thickBot="1" x14ac:dyDescent="0.3">
      <c r="A213" s="1">
        <v>203</v>
      </c>
      <c r="B213" t="s">
        <v>1551</v>
      </c>
      <c r="C213" s="3" t="s">
        <v>69</v>
      </c>
      <c r="D213" s="3" t="s">
        <v>67</v>
      </c>
      <c r="E213" s="3" t="s">
        <v>1393</v>
      </c>
      <c r="F213" s="4" t="s">
        <v>1394</v>
      </c>
      <c r="G213" s="3" t="s">
        <v>705</v>
      </c>
      <c r="H213" s="3">
        <v>1040036927</v>
      </c>
      <c r="I213" s="3" t="s">
        <v>706</v>
      </c>
      <c r="J213" s="3" t="s">
        <v>105</v>
      </c>
      <c r="K213" s="3" t="s">
        <v>1395</v>
      </c>
      <c r="L213" s="3" t="s">
        <v>83</v>
      </c>
      <c r="M213" s="3" t="s">
        <v>141</v>
      </c>
      <c r="N213" s="3" t="s">
        <v>67</v>
      </c>
      <c r="O213" s="2" t="s">
        <v>67</v>
      </c>
      <c r="P213" s="3" t="s">
        <v>1388</v>
      </c>
      <c r="Q213" s="3">
        <v>414687625</v>
      </c>
      <c r="R213" s="3" t="s">
        <v>81</v>
      </c>
      <c r="S213" s="3"/>
      <c r="T213" s="3" t="s">
        <v>67</v>
      </c>
      <c r="U213" s="3" t="s">
        <v>86</v>
      </c>
      <c r="V213" s="3" t="s">
        <v>75</v>
      </c>
      <c r="W213" s="3"/>
      <c r="X213" s="3">
        <v>901526646</v>
      </c>
      <c r="Y213" s="3" t="s">
        <v>117</v>
      </c>
      <c r="Z213" s="3" t="s">
        <v>67</v>
      </c>
      <c r="AA213" s="3" t="s">
        <v>1396</v>
      </c>
      <c r="AB213" s="3" t="s">
        <v>76</v>
      </c>
      <c r="AC213" s="3" t="s">
        <v>200</v>
      </c>
      <c r="AD213" s="4" t="s">
        <v>1397</v>
      </c>
      <c r="AE213" s="3" t="s">
        <v>90</v>
      </c>
      <c r="AF213" s="3" t="s">
        <v>121</v>
      </c>
      <c r="AG213" s="3"/>
      <c r="AH213" s="3"/>
      <c r="AI213" s="3" t="s">
        <v>67</v>
      </c>
      <c r="AJ213" s="3" t="s">
        <v>67</v>
      </c>
      <c r="AK213" s="3" t="s">
        <v>67</v>
      </c>
      <c r="AL213" s="3" t="s">
        <v>99</v>
      </c>
      <c r="AM213" s="3">
        <v>1118538800</v>
      </c>
      <c r="AN213" s="3"/>
      <c r="AO213" s="3" t="s">
        <v>67</v>
      </c>
      <c r="AP213" s="3" t="s">
        <v>67</v>
      </c>
      <c r="AQ213" s="3" t="s">
        <v>1391</v>
      </c>
      <c r="AR213" s="3">
        <v>242</v>
      </c>
      <c r="AS213" s="3" t="s">
        <v>103</v>
      </c>
      <c r="AT213" s="3">
        <v>0</v>
      </c>
      <c r="AU213" s="3" t="s">
        <v>104</v>
      </c>
      <c r="AV213" s="3">
        <v>45000000</v>
      </c>
      <c r="AW213" s="3">
        <v>55</v>
      </c>
      <c r="AX213" s="4" t="s">
        <v>1398</v>
      </c>
      <c r="AY213" s="4" t="s">
        <v>1399</v>
      </c>
      <c r="AZ213" s="4" t="s">
        <v>67</v>
      </c>
      <c r="BA213" s="3">
        <v>0</v>
      </c>
      <c r="BB213" s="3">
        <v>0</v>
      </c>
      <c r="BC213" s="3">
        <v>79</v>
      </c>
      <c r="BD213" s="3">
        <v>19</v>
      </c>
      <c r="BE213" s="3" t="s">
        <v>67</v>
      </c>
    </row>
    <row r="214" spans="1:57" ht="15.75" thickBot="1" x14ac:dyDescent="0.3">
      <c r="A214" s="1">
        <v>204</v>
      </c>
      <c r="B214" t="s">
        <v>1552</v>
      </c>
      <c r="C214" s="3" t="s">
        <v>69</v>
      </c>
      <c r="D214" s="3" t="s">
        <v>67</v>
      </c>
      <c r="E214" s="3" t="s">
        <v>1400</v>
      </c>
      <c r="F214" s="4" t="s">
        <v>1347</v>
      </c>
      <c r="G214" s="3" t="s">
        <v>705</v>
      </c>
      <c r="H214" s="3">
        <v>1040036927</v>
      </c>
      <c r="I214" s="3" t="s">
        <v>706</v>
      </c>
      <c r="J214" s="3" t="s">
        <v>105</v>
      </c>
      <c r="K214" s="3" t="s">
        <v>1401</v>
      </c>
      <c r="L214" s="3" t="s">
        <v>83</v>
      </c>
      <c r="M214" s="3" t="s">
        <v>141</v>
      </c>
      <c r="N214" s="3" t="s">
        <v>67</v>
      </c>
      <c r="O214" s="2" t="s">
        <v>67</v>
      </c>
      <c r="P214" s="3" t="s">
        <v>1402</v>
      </c>
      <c r="Q214" s="3">
        <v>465221032</v>
      </c>
      <c r="R214" s="3" t="s">
        <v>81</v>
      </c>
      <c r="S214" s="3"/>
      <c r="T214" s="3" t="s">
        <v>67</v>
      </c>
      <c r="U214" s="3" t="s">
        <v>86</v>
      </c>
      <c r="V214" s="3" t="s">
        <v>75</v>
      </c>
      <c r="W214" s="3"/>
      <c r="X214" s="3">
        <v>901544544</v>
      </c>
      <c r="Y214" s="3" t="s">
        <v>138</v>
      </c>
      <c r="Z214" s="3" t="s">
        <v>67</v>
      </c>
      <c r="AA214" s="3" t="s">
        <v>1403</v>
      </c>
      <c r="AB214" s="3" t="s">
        <v>76</v>
      </c>
      <c r="AC214" s="3" t="s">
        <v>200</v>
      </c>
      <c r="AD214" s="4" t="s">
        <v>1345</v>
      </c>
      <c r="AE214" s="3" t="s">
        <v>90</v>
      </c>
      <c r="AF214" s="3" t="s">
        <v>121</v>
      </c>
      <c r="AG214" s="3"/>
      <c r="AH214" s="3"/>
      <c r="AI214" s="3" t="s">
        <v>67</v>
      </c>
      <c r="AJ214" s="3" t="s">
        <v>67</v>
      </c>
      <c r="AK214" s="3" t="s">
        <v>67</v>
      </c>
      <c r="AL214" s="3" t="s">
        <v>99</v>
      </c>
      <c r="AM214" s="3">
        <v>1118538800</v>
      </c>
      <c r="AN214" s="3"/>
      <c r="AO214" s="3" t="s">
        <v>67</v>
      </c>
      <c r="AP214" s="3" t="s">
        <v>67</v>
      </c>
      <c r="AQ214" s="3" t="s">
        <v>1391</v>
      </c>
      <c r="AR214" s="3">
        <v>321</v>
      </c>
      <c r="AS214" s="3" t="s">
        <v>103</v>
      </c>
      <c r="AT214" s="3">
        <v>0</v>
      </c>
      <c r="AU214" s="3" t="s">
        <v>104</v>
      </c>
      <c r="AV214" s="3">
        <v>60000000</v>
      </c>
      <c r="AW214" s="3">
        <v>73</v>
      </c>
      <c r="AX214" s="4" t="s">
        <v>1344</v>
      </c>
      <c r="AY214" s="4" t="s">
        <v>1404</v>
      </c>
      <c r="AZ214" s="4" t="s">
        <v>67</v>
      </c>
      <c r="BA214" s="3">
        <v>0</v>
      </c>
      <c r="BB214" s="3">
        <v>0</v>
      </c>
      <c r="BC214" s="3">
        <v>86</v>
      </c>
      <c r="BD214" s="3">
        <v>72</v>
      </c>
      <c r="BE214" s="3" t="s">
        <v>67</v>
      </c>
    </row>
    <row r="215" spans="1:57" ht="15.75" thickBot="1" x14ac:dyDescent="0.3">
      <c r="A215" s="1">
        <v>205</v>
      </c>
      <c r="B215" t="s">
        <v>1553</v>
      </c>
      <c r="C215" s="3" t="s">
        <v>69</v>
      </c>
      <c r="D215" s="3" t="s">
        <v>67</v>
      </c>
      <c r="E215" s="3" t="s">
        <v>1405</v>
      </c>
      <c r="F215" s="4" t="s">
        <v>1330</v>
      </c>
      <c r="G215" s="3" t="s">
        <v>705</v>
      </c>
      <c r="H215" s="3">
        <v>1040036927</v>
      </c>
      <c r="I215" s="3" t="s">
        <v>706</v>
      </c>
      <c r="J215" s="3" t="s">
        <v>105</v>
      </c>
      <c r="K215" s="3" t="s">
        <v>1406</v>
      </c>
      <c r="L215" s="3" t="s">
        <v>83</v>
      </c>
      <c r="M215" s="3" t="s">
        <v>141</v>
      </c>
      <c r="N215" s="3" t="s">
        <v>67</v>
      </c>
      <c r="O215" s="2" t="s">
        <v>67</v>
      </c>
      <c r="P215" s="3" t="s">
        <v>1402</v>
      </c>
      <c r="Q215" s="3">
        <v>311760934</v>
      </c>
      <c r="R215" s="3" t="s">
        <v>81</v>
      </c>
      <c r="S215" s="3"/>
      <c r="T215" s="3" t="s">
        <v>67</v>
      </c>
      <c r="U215" s="3" t="s">
        <v>86</v>
      </c>
      <c r="V215" s="3" t="s">
        <v>75</v>
      </c>
      <c r="W215" s="3"/>
      <c r="X215" s="3">
        <v>901505052</v>
      </c>
      <c r="Y215" s="3" t="s">
        <v>85</v>
      </c>
      <c r="Z215" s="3" t="s">
        <v>67</v>
      </c>
      <c r="AA215" s="3" t="s">
        <v>1407</v>
      </c>
      <c r="AB215" s="3" t="s">
        <v>76</v>
      </c>
      <c r="AC215" s="3" t="s">
        <v>200</v>
      </c>
      <c r="AD215" s="4" t="s">
        <v>1408</v>
      </c>
      <c r="AE215" s="3" t="s">
        <v>90</v>
      </c>
      <c r="AF215" s="3" t="s">
        <v>121</v>
      </c>
      <c r="AG215" s="3"/>
      <c r="AH215" s="3"/>
      <c r="AI215" s="3" t="s">
        <v>67</v>
      </c>
      <c r="AJ215" s="3" t="s">
        <v>67</v>
      </c>
      <c r="AK215" s="3" t="s">
        <v>67</v>
      </c>
      <c r="AL215" s="3" t="s">
        <v>99</v>
      </c>
      <c r="AM215" s="3">
        <v>1118538800</v>
      </c>
      <c r="AN215" s="3"/>
      <c r="AO215" s="3" t="s">
        <v>67</v>
      </c>
      <c r="AP215" s="3" t="s">
        <v>67</v>
      </c>
      <c r="AQ215" s="3" t="s">
        <v>1391</v>
      </c>
      <c r="AR215" s="3">
        <v>298</v>
      </c>
      <c r="AS215" s="3" t="s">
        <v>103</v>
      </c>
      <c r="AT215" s="3">
        <v>0</v>
      </c>
      <c r="AU215" s="3" t="s">
        <v>104</v>
      </c>
      <c r="AV215" s="3">
        <v>15000000</v>
      </c>
      <c r="AW215" s="3">
        <v>80</v>
      </c>
      <c r="AX215" s="4" t="s">
        <v>1398</v>
      </c>
      <c r="AY215" s="4" t="s">
        <v>1409</v>
      </c>
      <c r="AZ215" s="4" t="s">
        <v>67</v>
      </c>
      <c r="BA215" s="3">
        <v>0</v>
      </c>
      <c r="BB215" s="3">
        <v>0</v>
      </c>
      <c r="BC215" s="3">
        <v>88</v>
      </c>
      <c r="BD215" s="3">
        <v>80</v>
      </c>
      <c r="BE215" s="3" t="s">
        <v>67</v>
      </c>
    </row>
    <row r="216" spans="1:57" ht="15.75" thickBot="1" x14ac:dyDescent="0.3">
      <c r="A216" s="1">
        <v>206</v>
      </c>
      <c r="B216" t="s">
        <v>1554</v>
      </c>
      <c r="C216" s="3" t="s">
        <v>69</v>
      </c>
      <c r="D216" s="3" t="s">
        <v>67</v>
      </c>
      <c r="E216" s="3" t="s">
        <v>1410</v>
      </c>
      <c r="F216" s="4" t="s">
        <v>1411</v>
      </c>
      <c r="G216" s="3" t="s">
        <v>705</v>
      </c>
      <c r="H216" s="3">
        <v>1040036927</v>
      </c>
      <c r="I216" s="3" t="s">
        <v>706</v>
      </c>
      <c r="J216" s="3" t="s">
        <v>82</v>
      </c>
      <c r="K216" s="3" t="s">
        <v>1412</v>
      </c>
      <c r="L216" s="3" t="s">
        <v>83</v>
      </c>
      <c r="M216" s="3" t="s">
        <v>141</v>
      </c>
      <c r="N216" s="3" t="s">
        <v>67</v>
      </c>
      <c r="O216" s="2" t="s">
        <v>67</v>
      </c>
      <c r="P216" s="3" t="s">
        <v>1402</v>
      </c>
      <c r="Q216" s="3">
        <v>1979883344</v>
      </c>
      <c r="R216" s="3" t="s">
        <v>81</v>
      </c>
      <c r="S216" s="3"/>
      <c r="T216" s="3" t="s">
        <v>67</v>
      </c>
      <c r="U216" s="3" t="s">
        <v>86</v>
      </c>
      <c r="V216" s="3" t="s">
        <v>75</v>
      </c>
      <c r="W216" s="3"/>
      <c r="X216" s="3">
        <v>901546313</v>
      </c>
      <c r="Y216" s="3" t="s">
        <v>97</v>
      </c>
      <c r="Z216" s="3" t="s">
        <v>67</v>
      </c>
      <c r="AA216" s="3" t="s">
        <v>1413</v>
      </c>
      <c r="AB216" s="3" t="s">
        <v>76</v>
      </c>
      <c r="AC216" s="3" t="s">
        <v>200</v>
      </c>
      <c r="AD216" s="4" t="s">
        <v>1414</v>
      </c>
      <c r="AE216" s="3" t="s">
        <v>90</v>
      </c>
      <c r="AF216" s="3" t="s">
        <v>121</v>
      </c>
      <c r="AG216" s="3"/>
      <c r="AH216" s="3"/>
      <c r="AI216" s="3" t="s">
        <v>67</v>
      </c>
      <c r="AJ216" s="3" t="s">
        <v>67</v>
      </c>
      <c r="AK216" s="3" t="s">
        <v>67</v>
      </c>
      <c r="AL216" s="3" t="s">
        <v>99</v>
      </c>
      <c r="AM216" s="3">
        <v>1118538800</v>
      </c>
      <c r="AN216" s="3"/>
      <c r="AO216" s="3" t="s">
        <v>67</v>
      </c>
      <c r="AP216" s="3" t="s">
        <v>67</v>
      </c>
      <c r="AQ216" s="3" t="s">
        <v>1391</v>
      </c>
      <c r="AR216" s="3">
        <v>289</v>
      </c>
      <c r="AS216" s="3" t="s">
        <v>103</v>
      </c>
      <c r="AT216" s="3">
        <v>0</v>
      </c>
      <c r="AU216" s="3" t="s">
        <v>93</v>
      </c>
      <c r="AV216" s="3">
        <v>0</v>
      </c>
      <c r="AW216" s="3">
        <v>130</v>
      </c>
      <c r="AX216" s="4" t="s">
        <v>1415</v>
      </c>
      <c r="AY216" s="4" t="s">
        <v>1416</v>
      </c>
      <c r="AZ216" s="4" t="s">
        <v>67</v>
      </c>
      <c r="BA216" s="3">
        <v>0</v>
      </c>
      <c r="BB216" s="3">
        <v>0</v>
      </c>
      <c r="BC216" s="3">
        <v>14</v>
      </c>
      <c r="BD216" s="3">
        <v>7</v>
      </c>
      <c r="BE216" s="3" t="s">
        <v>67</v>
      </c>
    </row>
    <row r="217" spans="1:57" ht="15.75" thickBot="1" x14ac:dyDescent="0.3">
      <c r="A217" s="1">
        <v>207</v>
      </c>
      <c r="B217" t="s">
        <v>1555</v>
      </c>
      <c r="C217" s="3" t="s">
        <v>69</v>
      </c>
      <c r="D217" s="3" t="s">
        <v>67</v>
      </c>
      <c r="E217" s="3" t="s">
        <v>1417</v>
      </c>
      <c r="F217" s="4" t="s">
        <v>1049</v>
      </c>
      <c r="G217" s="3" t="s">
        <v>705</v>
      </c>
      <c r="H217" s="3">
        <v>1040036927</v>
      </c>
      <c r="I217" s="3" t="s">
        <v>706</v>
      </c>
      <c r="J217" s="3" t="s">
        <v>94</v>
      </c>
      <c r="K217" s="3" t="s">
        <v>1418</v>
      </c>
      <c r="L217" s="3" t="s">
        <v>83</v>
      </c>
      <c r="M217" s="3" t="s">
        <v>141</v>
      </c>
      <c r="N217" s="3" t="s">
        <v>67</v>
      </c>
      <c r="O217" s="2" t="s">
        <v>67</v>
      </c>
      <c r="P217" s="3" t="s">
        <v>1402</v>
      </c>
      <c r="Q217" s="3">
        <v>586960000</v>
      </c>
      <c r="R217" s="3" t="s">
        <v>81</v>
      </c>
      <c r="S217" s="3"/>
      <c r="T217" s="3" t="s">
        <v>67</v>
      </c>
      <c r="U217" s="3" t="s">
        <v>86</v>
      </c>
      <c r="V217" s="3" t="s">
        <v>75</v>
      </c>
      <c r="W217" s="3"/>
      <c r="X217" s="3">
        <v>830068724</v>
      </c>
      <c r="Y217" s="3" t="s">
        <v>138</v>
      </c>
      <c r="Z217" s="3" t="s">
        <v>67</v>
      </c>
      <c r="AA217" s="3" t="s">
        <v>1343</v>
      </c>
      <c r="AB217" s="3" t="s">
        <v>76</v>
      </c>
      <c r="AC217" s="3" t="s">
        <v>200</v>
      </c>
      <c r="AD217" s="4" t="s">
        <v>1297</v>
      </c>
      <c r="AE217" s="3" t="s">
        <v>90</v>
      </c>
      <c r="AF217" s="3" t="s">
        <v>121</v>
      </c>
      <c r="AG217" s="3"/>
      <c r="AH217" s="3"/>
      <c r="AI217" s="3" t="s">
        <v>67</v>
      </c>
      <c r="AJ217" s="3" t="s">
        <v>67</v>
      </c>
      <c r="AK217" s="3" t="s">
        <v>67</v>
      </c>
      <c r="AL217" s="3" t="s">
        <v>99</v>
      </c>
      <c r="AM217" s="3">
        <v>1053607782</v>
      </c>
      <c r="AN217" s="3"/>
      <c r="AO217" s="3" t="s">
        <v>67</v>
      </c>
      <c r="AP217" s="3" t="s">
        <v>67</v>
      </c>
      <c r="AQ217" s="3" t="s">
        <v>1419</v>
      </c>
      <c r="AR217" s="3">
        <v>314</v>
      </c>
      <c r="AS217" s="3" t="s">
        <v>103</v>
      </c>
      <c r="AT217" s="3">
        <v>0</v>
      </c>
      <c r="AU217" s="3" t="s">
        <v>104</v>
      </c>
      <c r="AV217" s="3">
        <v>149995223</v>
      </c>
      <c r="AW217" s="3">
        <v>45</v>
      </c>
      <c r="AX217" s="4" t="s">
        <v>1420</v>
      </c>
      <c r="AY217" s="4" t="s">
        <v>1421</v>
      </c>
      <c r="AZ217" s="4" t="s">
        <v>67</v>
      </c>
      <c r="BA217" s="3">
        <v>0</v>
      </c>
      <c r="BB217" s="3">
        <v>0</v>
      </c>
      <c r="BC217" s="3">
        <v>87</v>
      </c>
      <c r="BD217" s="3">
        <v>49</v>
      </c>
      <c r="BE217" s="3" t="s">
        <v>67</v>
      </c>
    </row>
    <row r="218" spans="1:57" ht="15.75" thickBot="1" x14ac:dyDescent="0.3">
      <c r="A218" s="1">
        <v>208</v>
      </c>
      <c r="B218" t="s">
        <v>1556</v>
      </c>
      <c r="C218" s="3" t="s">
        <v>69</v>
      </c>
      <c r="D218" s="3" t="s">
        <v>67</v>
      </c>
      <c r="E218" s="3" t="s">
        <v>1422</v>
      </c>
      <c r="F218" s="4" t="s">
        <v>1243</v>
      </c>
      <c r="G218" s="3" t="s">
        <v>705</v>
      </c>
      <c r="H218" s="3">
        <v>1040036927</v>
      </c>
      <c r="I218" s="3" t="s">
        <v>706</v>
      </c>
      <c r="J218" s="3" t="s">
        <v>94</v>
      </c>
      <c r="K218" s="3" t="s">
        <v>1423</v>
      </c>
      <c r="L218" s="3" t="s">
        <v>83</v>
      </c>
      <c r="M218" s="3" t="s">
        <v>141</v>
      </c>
      <c r="N218" s="3" t="s">
        <v>67</v>
      </c>
      <c r="O218" s="2" t="s">
        <v>67</v>
      </c>
      <c r="P218" s="3" t="s">
        <v>1402</v>
      </c>
      <c r="Q218" s="3">
        <v>409139636</v>
      </c>
      <c r="R218" s="3" t="s">
        <v>81</v>
      </c>
      <c r="S218" s="3"/>
      <c r="T218" s="3" t="s">
        <v>67</v>
      </c>
      <c r="U218" s="3" t="s">
        <v>86</v>
      </c>
      <c r="V218" s="3" t="s">
        <v>75</v>
      </c>
      <c r="W218" s="3"/>
      <c r="X218" s="3">
        <v>901527952</v>
      </c>
      <c r="Y218" s="3" t="s">
        <v>138</v>
      </c>
      <c r="Z218" s="3" t="s">
        <v>67</v>
      </c>
      <c r="AA218" s="3" t="s">
        <v>1424</v>
      </c>
      <c r="AB218" s="3" t="s">
        <v>76</v>
      </c>
      <c r="AC218" s="3" t="s">
        <v>200</v>
      </c>
      <c r="AD218" s="4" t="s">
        <v>1425</v>
      </c>
      <c r="AE218" s="3" t="s">
        <v>90</v>
      </c>
      <c r="AF218" s="3" t="s">
        <v>121</v>
      </c>
      <c r="AG218" s="3"/>
      <c r="AH218" s="3"/>
      <c r="AI218" s="3" t="s">
        <v>67</v>
      </c>
      <c r="AJ218" s="3" t="s">
        <v>67</v>
      </c>
      <c r="AK218" s="3" t="s">
        <v>67</v>
      </c>
      <c r="AL218" s="3" t="s">
        <v>99</v>
      </c>
      <c r="AM218" s="3">
        <v>1053607782</v>
      </c>
      <c r="AN218" s="3"/>
      <c r="AO218" s="3" t="s">
        <v>67</v>
      </c>
      <c r="AP218" s="3" t="s">
        <v>67</v>
      </c>
      <c r="AQ218" s="3" t="s">
        <v>1419</v>
      </c>
      <c r="AR218" s="3">
        <v>280</v>
      </c>
      <c r="AS218" s="3" t="s">
        <v>103</v>
      </c>
      <c r="AT218" s="3">
        <v>0</v>
      </c>
      <c r="AU218" s="3" t="s">
        <v>93</v>
      </c>
      <c r="AV218" s="3">
        <v>0</v>
      </c>
      <c r="AW218" s="3">
        <v>52</v>
      </c>
      <c r="AX218" s="4" t="s">
        <v>1426</v>
      </c>
      <c r="AY218" s="4" t="s">
        <v>1427</v>
      </c>
      <c r="AZ218" s="4" t="s">
        <v>67</v>
      </c>
      <c r="BA218" s="3">
        <v>0</v>
      </c>
      <c r="BB218" s="3">
        <v>0</v>
      </c>
      <c r="BC218" s="3">
        <v>93</v>
      </c>
      <c r="BD218" s="3">
        <v>0</v>
      </c>
      <c r="BE218" s="3" t="s">
        <v>67</v>
      </c>
    </row>
    <row r="219" spans="1:57" ht="15.75" thickBot="1" x14ac:dyDescent="0.3">
      <c r="A219" s="1">
        <v>209</v>
      </c>
      <c r="B219" t="s">
        <v>1557</v>
      </c>
      <c r="C219" s="3" t="s">
        <v>69</v>
      </c>
      <c r="D219" s="3" t="s">
        <v>67</v>
      </c>
      <c r="E219" s="3" t="s">
        <v>1428</v>
      </c>
      <c r="F219" s="4" t="s">
        <v>1429</v>
      </c>
      <c r="G219" s="3" t="s">
        <v>705</v>
      </c>
      <c r="H219" s="3">
        <v>1040036927</v>
      </c>
      <c r="I219" s="3" t="s">
        <v>706</v>
      </c>
      <c r="J219" s="3" t="s">
        <v>105</v>
      </c>
      <c r="K219" s="3" t="s">
        <v>1430</v>
      </c>
      <c r="L219" s="3" t="s">
        <v>83</v>
      </c>
      <c r="M219" s="3" t="s">
        <v>141</v>
      </c>
      <c r="N219" s="3" t="s">
        <v>67</v>
      </c>
      <c r="O219" s="2" t="s">
        <v>67</v>
      </c>
      <c r="P219" s="3" t="s">
        <v>1402</v>
      </c>
      <c r="Q219" s="3">
        <v>414687625</v>
      </c>
      <c r="R219" s="3" t="s">
        <v>81</v>
      </c>
      <c r="S219" s="3"/>
      <c r="T219" s="3" t="s">
        <v>67</v>
      </c>
      <c r="U219" s="3" t="s">
        <v>86</v>
      </c>
      <c r="V219" s="3" t="s">
        <v>99</v>
      </c>
      <c r="W219" s="3">
        <v>19266128</v>
      </c>
      <c r="X219" s="3"/>
      <c r="Y219" s="3" t="s">
        <v>67</v>
      </c>
      <c r="Z219" s="3" t="s">
        <v>67</v>
      </c>
      <c r="AA219" s="3" t="s">
        <v>1431</v>
      </c>
      <c r="AB219" s="3" t="s">
        <v>76</v>
      </c>
      <c r="AC219" s="3" t="s">
        <v>200</v>
      </c>
      <c r="AD219" s="4" t="s">
        <v>1432</v>
      </c>
      <c r="AE219" s="3" t="s">
        <v>90</v>
      </c>
      <c r="AF219" s="3" t="s">
        <v>121</v>
      </c>
      <c r="AG219" s="3"/>
      <c r="AH219" s="3"/>
      <c r="AI219" s="3" t="s">
        <v>67</v>
      </c>
      <c r="AJ219" s="3" t="s">
        <v>67</v>
      </c>
      <c r="AK219" s="3" t="s">
        <v>67</v>
      </c>
      <c r="AL219" s="3" t="s">
        <v>99</v>
      </c>
      <c r="AM219" s="3">
        <v>1018416878</v>
      </c>
      <c r="AN219" s="3"/>
      <c r="AO219" s="3" t="s">
        <v>67</v>
      </c>
      <c r="AP219" s="3" t="s">
        <v>67</v>
      </c>
      <c r="AQ219" s="3" t="s">
        <v>1052</v>
      </c>
      <c r="AR219" s="3">
        <v>255</v>
      </c>
      <c r="AS219" s="3" t="s">
        <v>103</v>
      </c>
      <c r="AT219" s="3">
        <v>0</v>
      </c>
      <c r="AU219" s="3" t="s">
        <v>104</v>
      </c>
      <c r="AV219" s="3">
        <v>120000000</v>
      </c>
      <c r="AW219" s="3">
        <v>122</v>
      </c>
      <c r="AX219" s="4" t="s">
        <v>1283</v>
      </c>
      <c r="AY219" s="4" t="s">
        <v>1313</v>
      </c>
      <c r="AZ219" s="4" t="s">
        <v>67</v>
      </c>
      <c r="BA219" s="3">
        <v>0</v>
      </c>
      <c r="BB219" s="3">
        <v>0</v>
      </c>
      <c r="BC219" s="3">
        <v>100</v>
      </c>
      <c r="BD219" s="3">
        <v>100</v>
      </c>
      <c r="BE219" s="3" t="s">
        <v>67</v>
      </c>
    </row>
    <row r="220" spans="1:57" ht="15.75" thickBot="1" x14ac:dyDescent="0.3">
      <c r="A220" s="1">
        <v>210</v>
      </c>
      <c r="B220" t="s">
        <v>1558</v>
      </c>
      <c r="C220" s="3" t="s">
        <v>69</v>
      </c>
      <c r="D220" s="3" t="s">
        <v>67</v>
      </c>
      <c r="E220" s="3" t="s">
        <v>1433</v>
      </c>
      <c r="F220" s="4" t="s">
        <v>1330</v>
      </c>
      <c r="G220" s="3" t="s">
        <v>705</v>
      </c>
      <c r="H220" s="3">
        <v>1040036927</v>
      </c>
      <c r="I220" s="3" t="s">
        <v>706</v>
      </c>
      <c r="J220" s="3" t="s">
        <v>94</v>
      </c>
      <c r="K220" s="3" t="s">
        <v>1434</v>
      </c>
      <c r="L220" s="3" t="s">
        <v>83</v>
      </c>
      <c r="M220" s="3" t="s">
        <v>141</v>
      </c>
      <c r="N220" s="3" t="s">
        <v>67</v>
      </c>
      <c r="O220" s="2" t="s">
        <v>67</v>
      </c>
      <c r="P220" s="3" t="s">
        <v>1402</v>
      </c>
      <c r="Q220" s="3">
        <v>406428242</v>
      </c>
      <c r="R220" s="3" t="s">
        <v>81</v>
      </c>
      <c r="S220" s="3"/>
      <c r="T220" s="3" t="s">
        <v>67</v>
      </c>
      <c r="U220" s="3" t="s">
        <v>86</v>
      </c>
      <c r="V220" s="3" t="s">
        <v>75</v>
      </c>
      <c r="W220" s="3"/>
      <c r="X220" s="3">
        <v>901528228</v>
      </c>
      <c r="Y220" s="3" t="s">
        <v>138</v>
      </c>
      <c r="Z220" s="3" t="s">
        <v>67</v>
      </c>
      <c r="AA220" s="3" t="s">
        <v>1435</v>
      </c>
      <c r="AB220" s="3" t="s">
        <v>76</v>
      </c>
      <c r="AC220" s="3" t="s">
        <v>200</v>
      </c>
      <c r="AD220" s="4" t="s">
        <v>866</v>
      </c>
      <c r="AE220" s="3" t="s">
        <v>90</v>
      </c>
      <c r="AF220" s="3" t="s">
        <v>121</v>
      </c>
      <c r="AG220" s="3"/>
      <c r="AH220" s="3"/>
      <c r="AI220" s="3" t="s">
        <v>67</v>
      </c>
      <c r="AJ220" s="3" t="s">
        <v>67</v>
      </c>
      <c r="AK220" s="3" t="s">
        <v>67</v>
      </c>
      <c r="AL220" s="3" t="s">
        <v>99</v>
      </c>
      <c r="AM220" s="3">
        <v>1018416878</v>
      </c>
      <c r="AN220" s="3"/>
      <c r="AO220" s="3" t="s">
        <v>67</v>
      </c>
      <c r="AP220" s="3" t="s">
        <v>67</v>
      </c>
      <c r="AQ220" s="3" t="s">
        <v>1052</v>
      </c>
      <c r="AR220" s="3">
        <v>193</v>
      </c>
      <c r="AS220" s="3" t="s">
        <v>103</v>
      </c>
      <c r="AT220" s="3">
        <v>0</v>
      </c>
      <c r="AU220" s="3" t="s">
        <v>93</v>
      </c>
      <c r="AV220" s="3">
        <v>0</v>
      </c>
      <c r="AW220" s="3">
        <v>30</v>
      </c>
      <c r="AX220" s="4" t="s">
        <v>866</v>
      </c>
      <c r="AY220" s="4" t="s">
        <v>1325</v>
      </c>
      <c r="AZ220" s="4" t="s">
        <v>67</v>
      </c>
      <c r="BA220" s="3">
        <v>0</v>
      </c>
      <c r="BB220" s="3">
        <v>0</v>
      </c>
      <c r="BC220" s="3">
        <v>100</v>
      </c>
      <c r="BD220" s="3">
        <v>100</v>
      </c>
      <c r="BE220" s="3" t="s">
        <v>67</v>
      </c>
    </row>
    <row r="221" spans="1:57" ht="15.75" thickBot="1" x14ac:dyDescent="0.3">
      <c r="A221" s="1">
        <v>211</v>
      </c>
      <c r="B221" t="s">
        <v>1559</v>
      </c>
      <c r="C221" s="3" t="s">
        <v>69</v>
      </c>
      <c r="D221" s="3" t="s">
        <v>67</v>
      </c>
      <c r="E221" s="3" t="s">
        <v>1436</v>
      </c>
      <c r="F221" s="4" t="s">
        <v>1257</v>
      </c>
      <c r="G221" s="3" t="s">
        <v>705</v>
      </c>
      <c r="H221" s="3">
        <v>1040036927</v>
      </c>
      <c r="I221" s="3" t="s">
        <v>706</v>
      </c>
      <c r="J221" s="3" t="s">
        <v>94</v>
      </c>
      <c r="K221" s="3" t="s">
        <v>1437</v>
      </c>
      <c r="L221" s="3" t="s">
        <v>83</v>
      </c>
      <c r="M221" s="3" t="s">
        <v>141</v>
      </c>
      <c r="N221" s="3" t="s">
        <v>67</v>
      </c>
      <c r="O221" s="2" t="s">
        <v>67</v>
      </c>
      <c r="P221" s="3" t="s">
        <v>1438</v>
      </c>
      <c r="Q221" s="3">
        <v>242846958</v>
      </c>
      <c r="R221" s="3" t="s">
        <v>81</v>
      </c>
      <c r="S221" s="3"/>
      <c r="T221" s="3" t="s">
        <v>67</v>
      </c>
      <c r="U221" s="3" t="s">
        <v>74</v>
      </c>
      <c r="V221" s="3" t="s">
        <v>99</v>
      </c>
      <c r="W221" s="3">
        <v>91261497</v>
      </c>
      <c r="X221" s="3"/>
      <c r="Y221" s="3" t="s">
        <v>67</v>
      </c>
      <c r="Z221" s="3" t="s">
        <v>67</v>
      </c>
      <c r="AA221" s="3" t="s">
        <v>1439</v>
      </c>
      <c r="AB221" s="3" t="s">
        <v>76</v>
      </c>
      <c r="AC221" s="3" t="s">
        <v>200</v>
      </c>
      <c r="AD221" s="4" t="s">
        <v>1300</v>
      </c>
      <c r="AE221" s="3" t="s">
        <v>90</v>
      </c>
      <c r="AF221" s="3" t="s">
        <v>121</v>
      </c>
      <c r="AG221" s="3"/>
      <c r="AH221" s="3"/>
      <c r="AI221" s="3" t="s">
        <v>67</v>
      </c>
      <c r="AJ221" s="3" t="s">
        <v>67</v>
      </c>
      <c r="AK221" s="3" t="s">
        <v>67</v>
      </c>
      <c r="AL221" s="3" t="s">
        <v>99</v>
      </c>
      <c r="AM221" s="3">
        <v>7180235</v>
      </c>
      <c r="AN221" s="3"/>
      <c r="AO221" s="3" t="s">
        <v>67</v>
      </c>
      <c r="AP221" s="3" t="s">
        <v>67</v>
      </c>
      <c r="AQ221" s="3" t="s">
        <v>1440</v>
      </c>
      <c r="AR221" s="3">
        <v>288</v>
      </c>
      <c r="AS221" s="3" t="s">
        <v>103</v>
      </c>
      <c r="AT221" s="3">
        <v>0</v>
      </c>
      <c r="AU221" s="3" t="s">
        <v>93</v>
      </c>
      <c r="AV221" s="3">
        <v>0</v>
      </c>
      <c r="AW221" s="3">
        <v>160</v>
      </c>
      <c r="AX221" s="4" t="s">
        <v>1257</v>
      </c>
      <c r="AY221" s="4" t="s">
        <v>1258</v>
      </c>
      <c r="AZ221" s="4" t="s">
        <v>67</v>
      </c>
      <c r="BA221" s="3">
        <v>0</v>
      </c>
      <c r="BB221" s="3">
        <v>0</v>
      </c>
      <c r="BC221" s="3">
        <v>17</v>
      </c>
      <c r="BD221" s="3">
        <v>15</v>
      </c>
      <c r="BE221" s="3" t="s">
        <v>67</v>
      </c>
    </row>
    <row r="222" spans="1:57" ht="15.75" thickBot="1" x14ac:dyDescent="0.3">
      <c r="A222" s="1">
        <v>212</v>
      </c>
      <c r="B222" t="s">
        <v>1560</v>
      </c>
      <c r="C222" s="3" t="s">
        <v>69</v>
      </c>
      <c r="D222" s="3" t="s">
        <v>67</v>
      </c>
      <c r="E222" s="3" t="s">
        <v>1441</v>
      </c>
      <c r="F222" s="4" t="s">
        <v>1442</v>
      </c>
      <c r="G222" s="3" t="s">
        <v>705</v>
      </c>
      <c r="H222" s="3">
        <v>1040036927</v>
      </c>
      <c r="I222" s="3" t="s">
        <v>706</v>
      </c>
      <c r="J222" s="3" t="s">
        <v>105</v>
      </c>
      <c r="K222" s="3" t="s">
        <v>1443</v>
      </c>
      <c r="L222" s="3" t="s">
        <v>83</v>
      </c>
      <c r="M222" s="3" t="s">
        <v>141</v>
      </c>
      <c r="N222" s="3" t="s">
        <v>67</v>
      </c>
      <c r="O222" s="2" t="s">
        <v>67</v>
      </c>
      <c r="P222" s="3" t="s">
        <v>1438</v>
      </c>
      <c r="Q222" s="3">
        <v>378613919</v>
      </c>
      <c r="R222" s="3" t="s">
        <v>81</v>
      </c>
      <c r="S222" s="3"/>
      <c r="T222" s="3" t="s">
        <v>67</v>
      </c>
      <c r="U222" s="3" t="s">
        <v>86</v>
      </c>
      <c r="V222" s="3" t="s">
        <v>75</v>
      </c>
      <c r="W222" s="3"/>
      <c r="X222" s="3">
        <v>904542796</v>
      </c>
      <c r="Y222" s="3" t="s">
        <v>138</v>
      </c>
      <c r="Z222" s="3" t="s">
        <v>67</v>
      </c>
      <c r="AA222" s="3" t="s">
        <v>1444</v>
      </c>
      <c r="AB222" s="3" t="s">
        <v>76</v>
      </c>
      <c r="AC222" s="3" t="s">
        <v>200</v>
      </c>
      <c r="AD222" s="4" t="s">
        <v>1344</v>
      </c>
      <c r="AE222" s="3" t="s">
        <v>90</v>
      </c>
      <c r="AF222" s="3" t="s">
        <v>121</v>
      </c>
      <c r="AG222" s="3"/>
      <c r="AH222" s="3"/>
      <c r="AI222" s="3" t="s">
        <v>67</v>
      </c>
      <c r="AJ222" s="3" t="s">
        <v>67</v>
      </c>
      <c r="AK222" s="3" t="s">
        <v>67</v>
      </c>
      <c r="AL222" s="3" t="s">
        <v>99</v>
      </c>
      <c r="AM222" s="3">
        <v>4119960</v>
      </c>
      <c r="AN222" s="3"/>
      <c r="AO222" s="3" t="s">
        <v>67</v>
      </c>
      <c r="AP222" s="3" t="s">
        <v>67</v>
      </c>
      <c r="AQ222" s="3" t="s">
        <v>1445</v>
      </c>
      <c r="AR222" s="3">
        <v>180</v>
      </c>
      <c r="AS222" s="3" t="s">
        <v>103</v>
      </c>
      <c r="AT222" s="3">
        <v>0</v>
      </c>
      <c r="AU222" s="3" t="s">
        <v>104</v>
      </c>
      <c r="AV222" s="3">
        <v>130000000</v>
      </c>
      <c r="AW222" s="3">
        <v>80</v>
      </c>
      <c r="AX222" s="4" t="s">
        <v>1257</v>
      </c>
      <c r="AY222" s="4" t="s">
        <v>1446</v>
      </c>
      <c r="AZ222" s="4" t="s">
        <v>67</v>
      </c>
      <c r="BA222" s="3">
        <v>0</v>
      </c>
      <c r="BB222" s="3">
        <v>0</v>
      </c>
      <c r="BC222" s="3">
        <v>40</v>
      </c>
      <c r="BD222" s="3">
        <v>40</v>
      </c>
      <c r="BE222" s="3" t="s">
        <v>67</v>
      </c>
    </row>
    <row r="223" spans="1:57" ht="15.75" thickBot="1" x14ac:dyDescent="0.3">
      <c r="A223" s="1">
        <v>213</v>
      </c>
      <c r="B223" t="s">
        <v>1561</v>
      </c>
      <c r="C223" s="3" t="s">
        <v>69</v>
      </c>
      <c r="D223" s="3" t="s">
        <v>67</v>
      </c>
      <c r="E223" s="3" t="s">
        <v>1447</v>
      </c>
      <c r="F223" s="4" t="s">
        <v>1338</v>
      </c>
      <c r="G223" s="3" t="s">
        <v>705</v>
      </c>
      <c r="H223" s="3">
        <v>1040036927</v>
      </c>
      <c r="I223" s="3" t="s">
        <v>706</v>
      </c>
      <c r="J223" s="3" t="s">
        <v>105</v>
      </c>
      <c r="K223" s="3" t="s">
        <v>1448</v>
      </c>
      <c r="L223" s="3" t="s">
        <v>83</v>
      </c>
      <c r="M223" s="3" t="s">
        <v>141</v>
      </c>
      <c r="N223" s="3" t="s">
        <v>67</v>
      </c>
      <c r="O223" s="2" t="s">
        <v>67</v>
      </c>
      <c r="P223" s="3" t="s">
        <v>1449</v>
      </c>
      <c r="Q223" s="3">
        <v>762270572</v>
      </c>
      <c r="R223" s="3" t="s">
        <v>81</v>
      </c>
      <c r="S223" s="3"/>
      <c r="T223" s="3" t="s">
        <v>67</v>
      </c>
      <c r="U223" s="3" t="s">
        <v>86</v>
      </c>
      <c r="V223" s="3" t="s">
        <v>75</v>
      </c>
      <c r="W223" s="3"/>
      <c r="X223" s="3">
        <v>901300211</v>
      </c>
      <c r="Y223" s="3" t="s">
        <v>108</v>
      </c>
      <c r="Z223" s="3" t="s">
        <v>67</v>
      </c>
      <c r="AA223" s="3" t="s">
        <v>1450</v>
      </c>
      <c r="AB223" s="3" t="s">
        <v>76</v>
      </c>
      <c r="AC223" s="3" t="s">
        <v>200</v>
      </c>
      <c r="AD223" s="4" t="s">
        <v>1300</v>
      </c>
      <c r="AE223" s="3" t="s">
        <v>90</v>
      </c>
      <c r="AF223" s="3" t="s">
        <v>121</v>
      </c>
      <c r="AG223" s="3"/>
      <c r="AH223" s="3"/>
      <c r="AI223" s="3" t="s">
        <v>67</v>
      </c>
      <c r="AJ223" s="3" t="s">
        <v>67</v>
      </c>
      <c r="AK223" s="3" t="s">
        <v>67</v>
      </c>
      <c r="AL223" s="3" t="s">
        <v>99</v>
      </c>
      <c r="AM223" s="3">
        <v>4119960</v>
      </c>
      <c r="AN223" s="3"/>
      <c r="AO223" s="3" t="s">
        <v>67</v>
      </c>
      <c r="AP223" s="3" t="s">
        <v>67</v>
      </c>
      <c r="AQ223" s="3" t="s">
        <v>1445</v>
      </c>
      <c r="AR223" s="3">
        <v>193</v>
      </c>
      <c r="AS223" s="3" t="s">
        <v>103</v>
      </c>
      <c r="AT223" s="3">
        <v>0</v>
      </c>
      <c r="AU223" s="3" t="s">
        <v>104</v>
      </c>
      <c r="AV223" s="3">
        <v>115000000</v>
      </c>
      <c r="AW223" s="3">
        <v>60</v>
      </c>
      <c r="AX223" s="4" t="s">
        <v>1338</v>
      </c>
      <c r="AY223" s="4" t="s">
        <v>1313</v>
      </c>
      <c r="AZ223" s="4" t="s">
        <v>67</v>
      </c>
      <c r="BA223" s="3">
        <v>0</v>
      </c>
      <c r="BB223" s="3">
        <v>0</v>
      </c>
      <c r="BC223" s="3">
        <v>60</v>
      </c>
      <c r="BD223" s="3">
        <v>60</v>
      </c>
      <c r="BE223" s="3" t="s">
        <v>67</v>
      </c>
    </row>
    <row r="224" spans="1:57" ht="15.75" thickBot="1" x14ac:dyDescent="0.3">
      <c r="A224" s="1">
        <v>214</v>
      </c>
      <c r="B224" t="s">
        <v>1562</v>
      </c>
      <c r="C224" s="3" t="s">
        <v>69</v>
      </c>
      <c r="D224" s="3"/>
      <c r="E224" s="3">
        <v>2141</v>
      </c>
      <c r="F224" s="4">
        <v>43789</v>
      </c>
      <c r="G224" s="3" t="s">
        <v>1583</v>
      </c>
      <c r="H224" s="3">
        <v>16717501</v>
      </c>
      <c r="I224" s="3" t="s">
        <v>1584</v>
      </c>
      <c r="J224" s="3" t="s">
        <v>199</v>
      </c>
      <c r="K224" s="3" t="s">
        <v>1585</v>
      </c>
      <c r="L224" s="3" t="s">
        <v>95</v>
      </c>
      <c r="M224" s="3" t="s">
        <v>149</v>
      </c>
      <c r="N224" s="3"/>
      <c r="O224" s="2"/>
      <c r="P224" s="3" t="s">
        <v>1586</v>
      </c>
      <c r="Q224" s="3">
        <v>2437365109</v>
      </c>
      <c r="R224" s="3" t="s">
        <v>81</v>
      </c>
      <c r="S224" s="3"/>
      <c r="T224" s="3"/>
      <c r="U224" s="3" t="s">
        <v>86</v>
      </c>
      <c r="V224" s="3" t="s">
        <v>75</v>
      </c>
      <c r="W224" s="3"/>
      <c r="X224" s="3">
        <v>800080865</v>
      </c>
      <c r="Y224" s="3" t="s">
        <v>138</v>
      </c>
      <c r="Z224" s="3"/>
      <c r="AA224" s="3" t="s">
        <v>1587</v>
      </c>
      <c r="AB224" s="3" t="s">
        <v>76</v>
      </c>
      <c r="AC224" s="3" t="s">
        <v>194</v>
      </c>
      <c r="AD224" s="4">
        <v>43826</v>
      </c>
      <c r="AE224" s="3" t="s">
        <v>102</v>
      </c>
      <c r="AF224" s="3" t="s">
        <v>75</v>
      </c>
      <c r="AG224" s="3"/>
      <c r="AH224" s="3">
        <v>901026549</v>
      </c>
      <c r="AI224" s="3" t="s">
        <v>97</v>
      </c>
      <c r="AJ224" s="3"/>
      <c r="AK224" s="3" t="s">
        <v>1566</v>
      </c>
      <c r="AL224" s="3" t="s">
        <v>99</v>
      </c>
      <c r="AM224" s="3">
        <v>16663703</v>
      </c>
      <c r="AN224" s="3"/>
      <c r="AO224" s="3"/>
      <c r="AP224" s="3"/>
      <c r="AQ224" s="3" t="s">
        <v>1588</v>
      </c>
      <c r="AR224" s="3">
        <v>1008</v>
      </c>
      <c r="AS224" s="3" t="s">
        <v>103</v>
      </c>
      <c r="AT224" s="3">
        <v>0</v>
      </c>
      <c r="AU224" s="3" t="s">
        <v>113</v>
      </c>
      <c r="AV224" s="3">
        <v>0</v>
      </c>
      <c r="AW224" s="3">
        <v>0</v>
      </c>
      <c r="AX224" s="4">
        <v>43805</v>
      </c>
      <c r="AY224" s="4">
        <v>44812</v>
      </c>
      <c r="AZ224" s="4"/>
      <c r="BA224" s="3">
        <v>98</v>
      </c>
      <c r="BB224" s="3">
        <v>98</v>
      </c>
      <c r="BC224" s="3">
        <v>98</v>
      </c>
      <c r="BD224" s="3">
        <v>98</v>
      </c>
      <c r="BE224" s="3"/>
    </row>
    <row r="225" spans="1:57" ht="15.75" thickBot="1" x14ac:dyDescent="0.3">
      <c r="A225" s="1">
        <v>215</v>
      </c>
      <c r="B225" t="s">
        <v>1574</v>
      </c>
      <c r="C225" s="3" t="s">
        <v>69</v>
      </c>
      <c r="D225" s="3"/>
      <c r="E225" s="3">
        <v>2447</v>
      </c>
      <c r="F225" s="4">
        <v>43818</v>
      </c>
      <c r="G225" s="3" t="s">
        <v>1583</v>
      </c>
      <c r="H225" s="3">
        <v>16717501</v>
      </c>
      <c r="I225" s="3" t="s">
        <v>1584</v>
      </c>
      <c r="J225" s="3" t="s">
        <v>201</v>
      </c>
      <c r="K225" s="3" t="s">
        <v>1589</v>
      </c>
      <c r="L225" s="3" t="s">
        <v>71</v>
      </c>
      <c r="M225" s="3" t="s">
        <v>116</v>
      </c>
      <c r="N225" s="3"/>
      <c r="O225" s="2"/>
      <c r="P225" s="3" t="s">
        <v>1590</v>
      </c>
      <c r="Q225" s="3">
        <v>1914290204</v>
      </c>
      <c r="R225" s="3" t="s">
        <v>81</v>
      </c>
      <c r="S225" s="3"/>
      <c r="T225" s="3"/>
      <c r="U225" s="3" t="s">
        <v>86</v>
      </c>
      <c r="V225" s="3" t="s">
        <v>75</v>
      </c>
      <c r="W225" s="3"/>
      <c r="X225" s="3">
        <v>901026549</v>
      </c>
      <c r="Y225" s="3" t="s">
        <v>97</v>
      </c>
      <c r="Z225" s="3"/>
      <c r="AA225" s="3" t="s">
        <v>1566</v>
      </c>
      <c r="AB225" s="3" t="s">
        <v>76</v>
      </c>
      <c r="AC225" s="3" t="s">
        <v>200</v>
      </c>
      <c r="AD225" s="4">
        <v>43818</v>
      </c>
      <c r="AE225" s="3" t="s">
        <v>90</v>
      </c>
      <c r="AF225" s="3" t="s">
        <v>121</v>
      </c>
      <c r="AG225" s="3"/>
      <c r="AH225" s="3"/>
      <c r="AI225" s="3"/>
      <c r="AJ225" s="3"/>
      <c r="AK225" s="3"/>
      <c r="AL225" s="3" t="s">
        <v>99</v>
      </c>
      <c r="AM225" s="3">
        <v>16663703</v>
      </c>
      <c r="AN225" s="3"/>
      <c r="AO225" s="3"/>
      <c r="AP225" s="3"/>
      <c r="AQ225" s="3" t="s">
        <v>1588</v>
      </c>
      <c r="AR225" s="3">
        <v>947</v>
      </c>
      <c r="AS225" s="3" t="s">
        <v>103</v>
      </c>
      <c r="AT225" s="3">
        <v>0</v>
      </c>
      <c r="AU225" s="3" t="s">
        <v>113</v>
      </c>
      <c r="AV225" s="3">
        <v>0</v>
      </c>
      <c r="AW225" s="3">
        <v>0</v>
      </c>
      <c r="AX225" s="4">
        <v>43827</v>
      </c>
      <c r="AY225" s="4">
        <v>44812</v>
      </c>
      <c r="AZ225" s="4"/>
      <c r="BA225" s="3">
        <v>96</v>
      </c>
      <c r="BB225" s="3">
        <v>96</v>
      </c>
      <c r="BC225" s="3">
        <v>96</v>
      </c>
      <c r="BD225" s="3">
        <v>96</v>
      </c>
      <c r="BE225" s="3"/>
    </row>
    <row r="226" spans="1:57" ht="15.75" thickBot="1" x14ac:dyDescent="0.3">
      <c r="A226" s="1">
        <v>216</v>
      </c>
      <c r="B226" t="s">
        <v>1575</v>
      </c>
      <c r="C226" s="3" t="s">
        <v>69</v>
      </c>
      <c r="D226" s="3"/>
      <c r="E226" s="3">
        <v>2140</v>
      </c>
      <c r="F226" s="4">
        <v>43789</v>
      </c>
      <c r="G226" s="3" t="s">
        <v>1583</v>
      </c>
      <c r="H226" s="3">
        <v>16717501</v>
      </c>
      <c r="I226" s="3" t="s">
        <v>1584</v>
      </c>
      <c r="J226" s="3" t="s">
        <v>193</v>
      </c>
      <c r="K226" s="3" t="s">
        <v>1591</v>
      </c>
      <c r="L226" s="3" t="s">
        <v>95</v>
      </c>
      <c r="M226" s="3" t="s">
        <v>149</v>
      </c>
      <c r="N226" s="3"/>
      <c r="O226" s="2"/>
      <c r="P226" s="3" t="s">
        <v>1586</v>
      </c>
      <c r="Q226" s="3">
        <v>1404188100</v>
      </c>
      <c r="R226" s="3" t="s">
        <v>81</v>
      </c>
      <c r="S226" s="3"/>
      <c r="T226" s="3"/>
      <c r="U226" s="3" t="s">
        <v>86</v>
      </c>
      <c r="V226" s="3" t="s">
        <v>75</v>
      </c>
      <c r="W226" s="3"/>
      <c r="X226" s="3">
        <v>901341603</v>
      </c>
      <c r="Y226" s="3" t="s">
        <v>97</v>
      </c>
      <c r="Z226" s="3"/>
      <c r="AA226" s="3" t="s">
        <v>1592</v>
      </c>
      <c r="AB226" s="3" t="s">
        <v>76</v>
      </c>
      <c r="AC226" s="3" t="s">
        <v>194</v>
      </c>
      <c r="AD226" s="4">
        <v>43816</v>
      </c>
      <c r="AE226" s="3" t="s">
        <v>102</v>
      </c>
      <c r="AF226" s="3" t="s">
        <v>75</v>
      </c>
      <c r="AG226" s="3"/>
      <c r="AH226" s="3">
        <v>901026549</v>
      </c>
      <c r="AI226" s="3" t="s">
        <v>97</v>
      </c>
      <c r="AJ226" s="3"/>
      <c r="AK226" s="3" t="s">
        <v>1566</v>
      </c>
      <c r="AL226" s="3" t="s">
        <v>99</v>
      </c>
      <c r="AM226" s="3">
        <v>16663703</v>
      </c>
      <c r="AN226" s="3"/>
      <c r="AO226" s="3"/>
      <c r="AP226" s="3"/>
      <c r="AQ226" s="3" t="s">
        <v>1588</v>
      </c>
      <c r="AR226" s="3">
        <v>1006</v>
      </c>
      <c r="AS226" s="3" t="s">
        <v>103</v>
      </c>
      <c r="AT226" s="3">
        <v>0</v>
      </c>
      <c r="AU226" s="3" t="s">
        <v>113</v>
      </c>
      <c r="AV226" s="3">
        <v>0</v>
      </c>
      <c r="AW226" s="3">
        <v>0</v>
      </c>
      <c r="AX226" s="4">
        <v>43808</v>
      </c>
      <c r="AY226" s="4">
        <v>44812</v>
      </c>
      <c r="AZ226" s="4"/>
      <c r="BA226" s="3">
        <v>98</v>
      </c>
      <c r="BB226" s="3">
        <v>98</v>
      </c>
      <c r="BC226" s="3">
        <v>98</v>
      </c>
      <c r="BD226" s="3">
        <v>98</v>
      </c>
      <c r="BE226" s="3"/>
    </row>
    <row r="227" spans="1:57" ht="15.75" thickBot="1" x14ac:dyDescent="0.3">
      <c r="A227" s="1">
        <v>217</v>
      </c>
      <c r="B227" t="s">
        <v>1576</v>
      </c>
      <c r="C227" s="3" t="s">
        <v>69</v>
      </c>
      <c r="D227" s="3"/>
      <c r="E227" s="3">
        <v>2139</v>
      </c>
      <c r="F227" s="4">
        <v>43789</v>
      </c>
      <c r="G227" s="3" t="s">
        <v>1583</v>
      </c>
      <c r="H227" s="3">
        <v>16717501</v>
      </c>
      <c r="I227" s="3" t="s">
        <v>1584</v>
      </c>
      <c r="J227" s="3" t="s">
        <v>197</v>
      </c>
      <c r="K227" s="3" t="s">
        <v>1593</v>
      </c>
      <c r="L227" s="3" t="s">
        <v>95</v>
      </c>
      <c r="M227" s="3" t="s">
        <v>149</v>
      </c>
      <c r="N227" s="3"/>
      <c r="O227" s="2"/>
      <c r="P227" s="3" t="s">
        <v>1586</v>
      </c>
      <c r="Q227" s="3">
        <v>1923408409</v>
      </c>
      <c r="R227" s="3" t="s">
        <v>81</v>
      </c>
      <c r="S227" s="3"/>
      <c r="T227" s="3"/>
      <c r="U227" s="3" t="s">
        <v>86</v>
      </c>
      <c r="V227" s="3" t="s">
        <v>75</v>
      </c>
      <c r="W227" s="3"/>
      <c r="X227" s="3">
        <v>800083584</v>
      </c>
      <c r="Y227" s="3" t="s">
        <v>134</v>
      </c>
      <c r="Z227" s="3"/>
      <c r="AA227" s="3" t="s">
        <v>1594</v>
      </c>
      <c r="AB227" s="3" t="s">
        <v>76</v>
      </c>
      <c r="AC227" s="3" t="s">
        <v>194</v>
      </c>
      <c r="AD227" s="4">
        <v>43873</v>
      </c>
      <c r="AE227" s="3" t="s">
        <v>102</v>
      </c>
      <c r="AF227" s="3" t="s">
        <v>75</v>
      </c>
      <c r="AG227" s="3"/>
      <c r="AH227" s="3">
        <v>901026549</v>
      </c>
      <c r="AI227" s="3" t="s">
        <v>97</v>
      </c>
      <c r="AJ227" s="3"/>
      <c r="AK227" s="3" t="s">
        <v>1566</v>
      </c>
      <c r="AL227" s="3" t="s">
        <v>99</v>
      </c>
      <c r="AM227" s="3">
        <v>16663703</v>
      </c>
      <c r="AN227" s="3"/>
      <c r="AO227" s="3"/>
      <c r="AP227" s="3"/>
      <c r="AQ227" s="3" t="s">
        <v>1588</v>
      </c>
      <c r="AR227" s="3">
        <v>1005</v>
      </c>
      <c r="AS227" s="3" t="s">
        <v>103</v>
      </c>
      <c r="AT227" s="3">
        <v>0</v>
      </c>
      <c r="AU227" s="3" t="s">
        <v>113</v>
      </c>
      <c r="AV227" s="3">
        <v>0</v>
      </c>
      <c r="AW227" s="3">
        <v>0</v>
      </c>
      <c r="AX227" s="4">
        <v>43808</v>
      </c>
      <c r="AY227" s="4">
        <v>44812</v>
      </c>
      <c r="AZ227" s="4"/>
      <c r="BA227" s="3">
        <v>98</v>
      </c>
      <c r="BB227" s="3">
        <v>98</v>
      </c>
      <c r="BC227" s="3">
        <v>98</v>
      </c>
      <c r="BD227" s="3">
        <v>98</v>
      </c>
      <c r="BE227" s="3"/>
    </row>
    <row r="228" spans="1:57" ht="15.75" thickBot="1" x14ac:dyDescent="0.3">
      <c r="A228" s="1">
        <v>218</v>
      </c>
      <c r="B228" t="s">
        <v>1577</v>
      </c>
      <c r="C228" s="3" t="s">
        <v>69</v>
      </c>
      <c r="D228" s="3"/>
      <c r="E228" s="3">
        <v>1070</v>
      </c>
      <c r="F228" s="4">
        <v>44057</v>
      </c>
      <c r="G228" s="3" t="s">
        <v>1583</v>
      </c>
      <c r="H228" s="3">
        <v>16717501</v>
      </c>
      <c r="I228" s="3" t="s">
        <v>1595</v>
      </c>
      <c r="J228" s="3" t="s">
        <v>181</v>
      </c>
      <c r="K228" s="3" t="s">
        <v>1596</v>
      </c>
      <c r="L228" s="3" t="s">
        <v>95</v>
      </c>
      <c r="M228" s="3" t="s">
        <v>149</v>
      </c>
      <c r="N228" s="3"/>
      <c r="O228" s="2"/>
      <c r="P228" s="3" t="s">
        <v>1586</v>
      </c>
      <c r="Q228" s="3">
        <v>131136618288</v>
      </c>
      <c r="R228" s="3" t="s">
        <v>81</v>
      </c>
      <c r="S228" s="3"/>
      <c r="T228" s="3"/>
      <c r="U228" s="3" t="s">
        <v>86</v>
      </c>
      <c r="V228" s="3" t="s">
        <v>75</v>
      </c>
      <c r="W228" s="3"/>
      <c r="X228" s="3">
        <v>901399930</v>
      </c>
      <c r="Y228" s="3" t="s">
        <v>130</v>
      </c>
      <c r="Z228" s="3"/>
      <c r="AA228" s="3" t="s">
        <v>1569</v>
      </c>
      <c r="AB228" s="3" t="s">
        <v>76</v>
      </c>
      <c r="AC228" s="3" t="s">
        <v>202</v>
      </c>
      <c r="AD228" s="4">
        <v>44077</v>
      </c>
      <c r="AE228" s="3" t="s">
        <v>78</v>
      </c>
      <c r="AF228" s="3" t="s">
        <v>75</v>
      </c>
      <c r="AG228" s="3"/>
      <c r="AH228" s="3">
        <v>901398912</v>
      </c>
      <c r="AI228" s="3" t="s">
        <v>130</v>
      </c>
      <c r="AJ228" s="3"/>
      <c r="AK228" s="3" t="s">
        <v>1597</v>
      </c>
      <c r="AL228" s="3" t="s">
        <v>121</v>
      </c>
      <c r="AM228" s="3"/>
      <c r="AN228" s="3"/>
      <c r="AO228" s="3"/>
      <c r="AP228" s="3"/>
      <c r="AQ228" s="3"/>
      <c r="AR228" s="3">
        <v>113</v>
      </c>
      <c r="AS228" s="3" t="s">
        <v>79</v>
      </c>
      <c r="AT228" s="3">
        <v>79658197191</v>
      </c>
      <c r="AU228" s="3" t="s">
        <v>104</v>
      </c>
      <c r="AV228" s="3">
        <v>57562348284</v>
      </c>
      <c r="AW228" s="3">
        <v>546</v>
      </c>
      <c r="AX228" s="4">
        <v>44084</v>
      </c>
      <c r="AY228" s="4">
        <v>44742</v>
      </c>
      <c r="AZ228" s="4"/>
      <c r="BA228" s="3">
        <v>87</v>
      </c>
      <c r="BB228" s="3">
        <v>84</v>
      </c>
      <c r="BC228" s="3">
        <v>87</v>
      </c>
      <c r="BD228" s="3">
        <v>84</v>
      </c>
      <c r="BE228" s="3"/>
    </row>
    <row r="229" spans="1:57" ht="15.75" thickBot="1" x14ac:dyDescent="0.3">
      <c r="A229" s="1">
        <v>219</v>
      </c>
      <c r="B229" t="s">
        <v>1578</v>
      </c>
      <c r="C229" s="3" t="s">
        <v>69</v>
      </c>
      <c r="D229" s="3"/>
      <c r="E229" s="3">
        <v>1049</v>
      </c>
      <c r="F229" s="4">
        <v>44049</v>
      </c>
      <c r="G229" s="3" t="s">
        <v>1583</v>
      </c>
      <c r="H229" s="3">
        <v>16717501</v>
      </c>
      <c r="I229" s="3" t="s">
        <v>1595</v>
      </c>
      <c r="J229" s="3" t="s">
        <v>181</v>
      </c>
      <c r="K229" s="3" t="s">
        <v>1598</v>
      </c>
      <c r="L229" s="3" t="s">
        <v>71</v>
      </c>
      <c r="M229" s="3" t="s">
        <v>116</v>
      </c>
      <c r="N229" s="3"/>
      <c r="O229" s="2"/>
      <c r="P229" s="3" t="s">
        <v>1590</v>
      </c>
      <c r="Q229" s="3">
        <v>6739451105</v>
      </c>
      <c r="R229" s="3" t="s">
        <v>81</v>
      </c>
      <c r="S229" s="3"/>
      <c r="T229" s="3"/>
      <c r="U229" s="3" t="s">
        <v>86</v>
      </c>
      <c r="V229" s="3" t="s">
        <v>75</v>
      </c>
      <c r="W229" s="3"/>
      <c r="X229" s="3">
        <v>901398912</v>
      </c>
      <c r="Y229" s="3" t="s">
        <v>130</v>
      </c>
      <c r="Z229" s="3"/>
      <c r="AA229" s="3" t="s">
        <v>1599</v>
      </c>
      <c r="AB229" s="3" t="s">
        <v>76</v>
      </c>
      <c r="AC229" s="3" t="s">
        <v>200</v>
      </c>
      <c r="AD229" s="4">
        <v>44096</v>
      </c>
      <c r="AE229" s="3" t="s">
        <v>90</v>
      </c>
      <c r="AF229" s="3" t="s">
        <v>121</v>
      </c>
      <c r="AG229" s="3"/>
      <c r="AH229" s="3"/>
      <c r="AI229" s="3"/>
      <c r="AJ229" s="3"/>
      <c r="AK229" s="3"/>
      <c r="AL229" s="3" t="s">
        <v>99</v>
      </c>
      <c r="AM229" s="3">
        <v>16663703</v>
      </c>
      <c r="AN229" s="3"/>
      <c r="AO229" s="3"/>
      <c r="AP229" s="3"/>
      <c r="AQ229" s="3" t="s">
        <v>1588</v>
      </c>
      <c r="AR229" s="3">
        <v>113</v>
      </c>
      <c r="AS229" s="3" t="s">
        <v>103</v>
      </c>
      <c r="AT229" s="3">
        <v>2831702145</v>
      </c>
      <c r="AU229" s="3" t="s">
        <v>104</v>
      </c>
      <c r="AV229" s="3">
        <v>2730821136</v>
      </c>
      <c r="AW229" s="3">
        <v>546</v>
      </c>
      <c r="AX229" s="4">
        <v>44084</v>
      </c>
      <c r="AY229" s="4">
        <v>44742</v>
      </c>
      <c r="AZ229" s="4"/>
      <c r="BA229" s="3">
        <v>87</v>
      </c>
      <c r="BB229" s="3">
        <v>87</v>
      </c>
      <c r="BC229" s="3">
        <v>87</v>
      </c>
      <c r="BD229" s="3">
        <v>87</v>
      </c>
      <c r="BE229" s="3"/>
    </row>
    <row r="230" spans="1:57" ht="15.75" thickBot="1" x14ac:dyDescent="0.3">
      <c r="A230" s="1">
        <v>220</v>
      </c>
      <c r="B230" t="s">
        <v>1579</v>
      </c>
      <c r="C230" s="3" t="s">
        <v>69</v>
      </c>
      <c r="D230" s="3"/>
      <c r="E230" s="3">
        <v>978</v>
      </c>
      <c r="F230" s="4">
        <v>44693</v>
      </c>
      <c r="G230" s="3" t="s">
        <v>1583</v>
      </c>
      <c r="H230" s="3">
        <v>16717501</v>
      </c>
      <c r="I230" s="3" t="s">
        <v>1595</v>
      </c>
      <c r="J230" s="3" t="s">
        <v>94</v>
      </c>
      <c r="K230" s="3" t="s">
        <v>1600</v>
      </c>
      <c r="L230" s="3" t="s">
        <v>71</v>
      </c>
      <c r="M230" s="3" t="s">
        <v>116</v>
      </c>
      <c r="N230" s="3"/>
      <c r="O230" s="2"/>
      <c r="P230" s="3" t="s">
        <v>1590</v>
      </c>
      <c r="Q230" s="3">
        <v>49917491</v>
      </c>
      <c r="R230" s="3" t="s">
        <v>81</v>
      </c>
      <c r="S230" s="3"/>
      <c r="T230" s="3"/>
      <c r="U230" s="3" t="s">
        <v>74</v>
      </c>
      <c r="V230" s="3" t="s">
        <v>99</v>
      </c>
      <c r="W230" s="3">
        <v>8726352</v>
      </c>
      <c r="X230" s="3"/>
      <c r="Y230" s="3"/>
      <c r="Z230" s="3"/>
      <c r="AA230" s="3" t="s">
        <v>1601</v>
      </c>
      <c r="AB230" s="3" t="s">
        <v>76</v>
      </c>
      <c r="AC230" s="3" t="s">
        <v>200</v>
      </c>
      <c r="AD230" s="4">
        <v>44705</v>
      </c>
      <c r="AE230" s="3" t="s">
        <v>90</v>
      </c>
      <c r="AF230" s="3" t="s">
        <v>121</v>
      </c>
      <c r="AG230" s="3"/>
      <c r="AH230" s="3"/>
      <c r="AI230" s="3"/>
      <c r="AJ230" s="3"/>
      <c r="AK230" s="3"/>
      <c r="AL230" s="3" t="s">
        <v>99</v>
      </c>
      <c r="AM230" s="3">
        <v>5203880</v>
      </c>
      <c r="AN230" s="3"/>
      <c r="AO230" s="3"/>
      <c r="AP230" s="3"/>
      <c r="AQ230" s="3" t="s">
        <v>1602</v>
      </c>
      <c r="AR230" s="3">
        <v>60</v>
      </c>
      <c r="AS230" s="3" t="s">
        <v>103</v>
      </c>
      <c r="AT230" s="3">
        <v>0</v>
      </c>
      <c r="AU230" s="3" t="s">
        <v>113</v>
      </c>
      <c r="AV230" s="3">
        <v>0</v>
      </c>
      <c r="AW230" s="3">
        <v>0</v>
      </c>
      <c r="AX230" s="4">
        <v>44722</v>
      </c>
      <c r="AY230" s="4">
        <v>44834</v>
      </c>
      <c r="AZ230" s="4"/>
      <c r="BA230" s="3">
        <v>32</v>
      </c>
      <c r="BB230" s="3">
        <v>32</v>
      </c>
      <c r="BC230" s="3">
        <v>32</v>
      </c>
      <c r="BD230" s="3">
        <v>32</v>
      </c>
      <c r="BE230" s="3"/>
    </row>
    <row r="231" spans="1:57" ht="15.75" thickBot="1" x14ac:dyDescent="0.3">
      <c r="A231" s="1">
        <v>221</v>
      </c>
      <c r="B231" t="s">
        <v>1580</v>
      </c>
      <c r="C231" s="3" t="s">
        <v>69</v>
      </c>
      <c r="D231" s="3"/>
      <c r="E231" s="3">
        <v>1212</v>
      </c>
      <c r="F231" s="4">
        <v>44771</v>
      </c>
      <c r="G231" s="3" t="s">
        <v>1583</v>
      </c>
      <c r="H231" s="3">
        <v>16717501</v>
      </c>
      <c r="I231" s="3" t="s">
        <v>1595</v>
      </c>
      <c r="J231" s="3" t="s">
        <v>70</v>
      </c>
      <c r="K231" s="3" t="s">
        <v>1603</v>
      </c>
      <c r="L231" s="3" t="s">
        <v>115</v>
      </c>
      <c r="M231" s="3" t="s">
        <v>149</v>
      </c>
      <c r="N231" s="3"/>
      <c r="O231" s="2"/>
      <c r="P231" s="3" t="s">
        <v>1586</v>
      </c>
      <c r="Q231" s="3">
        <v>70460721</v>
      </c>
      <c r="R231" s="3" t="s">
        <v>81</v>
      </c>
      <c r="S231" s="3"/>
      <c r="T231" s="3"/>
      <c r="U231" s="3" t="s">
        <v>86</v>
      </c>
      <c r="V231" s="3" t="s">
        <v>75</v>
      </c>
      <c r="W231" s="3"/>
      <c r="X231" s="3">
        <v>901327497</v>
      </c>
      <c r="Y231" s="3" t="s">
        <v>85</v>
      </c>
      <c r="Z231" s="3"/>
      <c r="AA231" s="3" t="s">
        <v>1604</v>
      </c>
      <c r="AB231" s="3" t="s">
        <v>76</v>
      </c>
      <c r="AC231" s="3" t="s">
        <v>200</v>
      </c>
      <c r="AD231" s="4">
        <v>44774</v>
      </c>
      <c r="AE231" s="3" t="s">
        <v>90</v>
      </c>
      <c r="AF231" s="3" t="s">
        <v>121</v>
      </c>
      <c r="AG231" s="3"/>
      <c r="AH231" s="3"/>
      <c r="AI231" s="3"/>
      <c r="AJ231" s="3"/>
      <c r="AK231" s="3"/>
      <c r="AL231" s="3" t="s">
        <v>99</v>
      </c>
      <c r="AM231" s="3">
        <v>4611500</v>
      </c>
      <c r="AN231" s="3"/>
      <c r="AO231" s="3"/>
      <c r="AP231" s="3"/>
      <c r="AQ231" s="3" t="s">
        <v>1605</v>
      </c>
      <c r="AR231" s="3">
        <v>60</v>
      </c>
      <c r="AS231" s="3" t="s">
        <v>103</v>
      </c>
      <c r="AT231" s="3">
        <v>0</v>
      </c>
      <c r="AU231" s="3" t="s">
        <v>113</v>
      </c>
      <c r="AV231" s="3">
        <v>0</v>
      </c>
      <c r="AW231" s="3">
        <v>0</v>
      </c>
      <c r="AX231" s="4">
        <v>44781</v>
      </c>
      <c r="AY231" s="4">
        <v>44841</v>
      </c>
      <c r="AZ231" s="4"/>
      <c r="BA231" s="3">
        <v>0</v>
      </c>
      <c r="BB231" s="3">
        <v>0</v>
      </c>
      <c r="BC231" s="3">
        <v>0</v>
      </c>
      <c r="BD231" s="3">
        <v>0</v>
      </c>
      <c r="BE231" s="3"/>
    </row>
    <row r="232" spans="1:57" ht="15.75" thickBot="1" x14ac:dyDescent="0.3">
      <c r="A232" s="1">
        <v>222</v>
      </c>
      <c r="B232" t="s">
        <v>1581</v>
      </c>
      <c r="C232" s="3" t="s">
        <v>69</v>
      </c>
      <c r="D232" s="3"/>
      <c r="E232" s="3">
        <v>1119</v>
      </c>
      <c r="F232" s="4">
        <v>44768</v>
      </c>
      <c r="G232" s="3" t="s">
        <v>1583</v>
      </c>
      <c r="H232" s="3">
        <v>16717501</v>
      </c>
      <c r="I232" s="3" t="s">
        <v>1595</v>
      </c>
      <c r="J232" s="3" t="s">
        <v>70</v>
      </c>
      <c r="K232" s="3" t="s">
        <v>1606</v>
      </c>
      <c r="L232" s="3" t="s">
        <v>115</v>
      </c>
      <c r="M232" s="3" t="s">
        <v>145</v>
      </c>
      <c r="N232" s="3"/>
      <c r="O232" s="2"/>
      <c r="P232" s="3" t="s">
        <v>1607</v>
      </c>
      <c r="Q232" s="3">
        <v>3764895</v>
      </c>
      <c r="R232" s="3" t="s">
        <v>81</v>
      </c>
      <c r="S232" s="3"/>
      <c r="T232" s="3"/>
      <c r="U232" s="3" t="s">
        <v>74</v>
      </c>
      <c r="V232" s="3" t="s">
        <v>99</v>
      </c>
      <c r="W232" s="3">
        <v>14884464</v>
      </c>
      <c r="X232" s="3"/>
      <c r="Y232" s="3"/>
      <c r="Z232" s="3"/>
      <c r="AA232" s="3" t="s">
        <v>1608</v>
      </c>
      <c r="AB232" s="3" t="s">
        <v>76</v>
      </c>
      <c r="AC232" s="3" t="s">
        <v>200</v>
      </c>
      <c r="AD232" s="4">
        <v>44800</v>
      </c>
      <c r="AE232" s="3" t="s">
        <v>90</v>
      </c>
      <c r="AF232" s="3" t="s">
        <v>121</v>
      </c>
      <c r="AG232" s="3"/>
      <c r="AH232" s="3"/>
      <c r="AI232" s="3"/>
      <c r="AJ232" s="3"/>
      <c r="AK232" s="3"/>
      <c r="AL232" s="3" t="s">
        <v>99</v>
      </c>
      <c r="AM232" s="3">
        <v>4611500</v>
      </c>
      <c r="AN232" s="3"/>
      <c r="AO232" s="3"/>
      <c r="AP232" s="3"/>
      <c r="AQ232" s="3" t="s">
        <v>1605</v>
      </c>
      <c r="AR232" s="3">
        <v>120</v>
      </c>
      <c r="AS232" s="3" t="s">
        <v>103</v>
      </c>
      <c r="AT232" s="3">
        <v>0</v>
      </c>
      <c r="AU232" s="3" t="s">
        <v>113</v>
      </c>
      <c r="AV232" s="3">
        <v>0</v>
      </c>
      <c r="AW232" s="3">
        <v>0</v>
      </c>
      <c r="AX232" s="4">
        <v>44781</v>
      </c>
      <c r="AY232" s="4">
        <v>44902</v>
      </c>
      <c r="AZ232" s="4"/>
      <c r="BA232" s="3">
        <v>20</v>
      </c>
      <c r="BB232" s="3">
        <v>20</v>
      </c>
      <c r="BC232" s="3">
        <v>20</v>
      </c>
      <c r="BD232" s="3">
        <v>20</v>
      </c>
      <c r="BE232" s="3"/>
    </row>
    <row r="233" spans="1:57" ht="15.75" thickBot="1" x14ac:dyDescent="0.3">
      <c r="A233" s="1">
        <v>223</v>
      </c>
      <c r="B233" t="s">
        <v>1582</v>
      </c>
      <c r="C233" s="3" t="s">
        <v>69</v>
      </c>
      <c r="D233" s="3" t="s">
        <v>67</v>
      </c>
      <c r="E233" s="3" t="s">
        <v>1609</v>
      </c>
      <c r="F233" s="4">
        <v>43823</v>
      </c>
      <c r="G233" s="3" t="s">
        <v>328</v>
      </c>
      <c r="H233" s="3">
        <v>71778683</v>
      </c>
      <c r="I233" s="3" t="s">
        <v>329</v>
      </c>
      <c r="J233" s="3" t="s">
        <v>94</v>
      </c>
      <c r="K233" s="3" t="s">
        <v>1610</v>
      </c>
      <c r="L233" s="3" t="s">
        <v>106</v>
      </c>
      <c r="M233" s="3" t="s">
        <v>145</v>
      </c>
      <c r="N233" s="3" t="s">
        <v>67</v>
      </c>
      <c r="O233" s="2" t="s">
        <v>67</v>
      </c>
      <c r="P233" s="6">
        <v>81101500</v>
      </c>
      <c r="Q233" s="3">
        <v>2800629300</v>
      </c>
      <c r="R233" s="3" t="s">
        <v>81</v>
      </c>
      <c r="S233" s="3"/>
      <c r="T233" s="3" t="s">
        <v>67</v>
      </c>
      <c r="U233" s="3" t="s">
        <v>86</v>
      </c>
      <c r="V233" s="3" t="s">
        <v>75</v>
      </c>
      <c r="W233" s="3"/>
      <c r="X233" s="3">
        <v>900475121</v>
      </c>
      <c r="Y233" s="3" t="s">
        <v>130</v>
      </c>
      <c r="Z233" s="3" t="s">
        <v>67</v>
      </c>
      <c r="AA233" s="3" t="s">
        <v>339</v>
      </c>
      <c r="AB233" s="3" t="s">
        <v>76</v>
      </c>
      <c r="AC233" s="3" t="s">
        <v>202</v>
      </c>
      <c r="AD233" s="4">
        <v>43829</v>
      </c>
      <c r="AE233" s="3" t="s">
        <v>102</v>
      </c>
      <c r="AF233" s="3" t="s">
        <v>75</v>
      </c>
      <c r="AG233" s="3"/>
      <c r="AH233" s="3">
        <v>901349393</v>
      </c>
      <c r="AI233" s="3" t="s">
        <v>134</v>
      </c>
      <c r="AJ233" s="3" t="s">
        <v>67</v>
      </c>
      <c r="AK233" s="3" t="s">
        <v>332</v>
      </c>
      <c r="AL233" s="3" t="s">
        <v>99</v>
      </c>
      <c r="AM233" s="3">
        <v>6763404</v>
      </c>
      <c r="AN233" s="3"/>
      <c r="AO233" s="3" t="s">
        <v>67</v>
      </c>
      <c r="AP233" s="3" t="s">
        <v>67</v>
      </c>
      <c r="AQ233" s="3" t="s">
        <v>333</v>
      </c>
      <c r="AR233" s="3">
        <v>990</v>
      </c>
      <c r="AS233" s="3" t="s">
        <v>103</v>
      </c>
      <c r="AT233" s="3">
        <v>0</v>
      </c>
      <c r="AU233" s="3" t="s">
        <v>104</v>
      </c>
      <c r="AV233" s="3">
        <v>282133686</v>
      </c>
      <c r="AW233" s="3">
        <v>93</v>
      </c>
      <c r="AX233" s="4">
        <v>43831</v>
      </c>
      <c r="AY233" s="4">
        <v>44918</v>
      </c>
      <c r="AZ233" s="4" t="s">
        <v>67</v>
      </c>
      <c r="BA233" s="3">
        <v>91</v>
      </c>
      <c r="BB233" s="3">
        <v>91</v>
      </c>
      <c r="BC233" s="3">
        <v>91</v>
      </c>
      <c r="BD233" s="3">
        <v>91</v>
      </c>
      <c r="BE233" s="3" t="s">
        <v>1611</v>
      </c>
    </row>
    <row r="234" spans="1:57" ht="15.75" thickBot="1" x14ac:dyDescent="0.3">
      <c r="A234" s="1">
        <v>224</v>
      </c>
      <c r="B234" t="s">
        <v>1664</v>
      </c>
      <c r="C234" s="3" t="s">
        <v>69</v>
      </c>
      <c r="D234" s="3" t="s">
        <v>67</v>
      </c>
      <c r="E234" s="3" t="s">
        <v>1619</v>
      </c>
      <c r="F234" s="4" t="s">
        <v>1620</v>
      </c>
      <c r="G234" s="3" t="s">
        <v>1621</v>
      </c>
      <c r="H234" s="3">
        <v>9430135</v>
      </c>
      <c r="I234" s="3" t="s">
        <v>1622</v>
      </c>
      <c r="J234" s="3" t="s">
        <v>94</v>
      </c>
      <c r="K234" s="3" t="s">
        <v>1623</v>
      </c>
      <c r="L234" s="3" t="s">
        <v>115</v>
      </c>
      <c r="M234" s="3" t="s">
        <v>145</v>
      </c>
      <c r="N234" s="3" t="s">
        <v>67</v>
      </c>
      <c r="O234" s="2" t="s">
        <v>67</v>
      </c>
      <c r="P234" s="3" t="s">
        <v>355</v>
      </c>
      <c r="Q234" s="3">
        <v>92696336</v>
      </c>
      <c r="R234" s="3" t="s">
        <v>81</v>
      </c>
      <c r="S234" s="3"/>
      <c r="T234" s="3" t="s">
        <v>67</v>
      </c>
      <c r="U234" s="3" t="s">
        <v>86</v>
      </c>
      <c r="V234" s="3" t="s">
        <v>75</v>
      </c>
      <c r="W234" s="3"/>
      <c r="X234" s="3">
        <v>844002681</v>
      </c>
      <c r="Y234" s="3" t="s">
        <v>134</v>
      </c>
      <c r="Z234" s="3" t="s">
        <v>67</v>
      </c>
      <c r="AA234" s="3" t="s">
        <v>1624</v>
      </c>
      <c r="AB234" s="3" t="s">
        <v>76</v>
      </c>
      <c r="AC234" s="3" t="s">
        <v>194</v>
      </c>
      <c r="AD234" s="4" t="s">
        <v>1625</v>
      </c>
      <c r="AE234" s="3" t="s">
        <v>102</v>
      </c>
      <c r="AF234" s="3" t="s">
        <v>75</v>
      </c>
      <c r="AG234" s="3"/>
      <c r="AH234" s="3">
        <v>804001735</v>
      </c>
      <c r="AI234" s="3" t="s">
        <v>130</v>
      </c>
      <c r="AJ234" s="3" t="s">
        <v>67</v>
      </c>
      <c r="AK234" s="3" t="s">
        <v>1626</v>
      </c>
      <c r="AL234" s="3" t="s">
        <v>99</v>
      </c>
      <c r="AM234" s="3">
        <v>6770094</v>
      </c>
      <c r="AN234" s="3"/>
      <c r="AO234" s="3" t="s">
        <v>67</v>
      </c>
      <c r="AP234" s="3" t="s">
        <v>67</v>
      </c>
      <c r="AQ234" s="3" t="s">
        <v>1627</v>
      </c>
      <c r="AR234" s="3">
        <v>42</v>
      </c>
      <c r="AS234" s="3" t="s">
        <v>103</v>
      </c>
      <c r="AT234" s="3">
        <v>0</v>
      </c>
      <c r="AU234" s="3" t="s">
        <v>113</v>
      </c>
      <c r="AV234" s="3">
        <v>0</v>
      </c>
      <c r="AW234" s="3">
        <v>0</v>
      </c>
      <c r="AX234" s="4" t="s">
        <v>1628</v>
      </c>
      <c r="AY234" s="4" t="s">
        <v>1399</v>
      </c>
      <c r="AZ234" s="4" t="s">
        <v>67</v>
      </c>
      <c r="BA234" s="3">
        <v>1</v>
      </c>
      <c r="BB234" s="3">
        <v>1</v>
      </c>
      <c r="BC234" s="3">
        <v>1</v>
      </c>
      <c r="BD234" s="3">
        <v>1</v>
      </c>
      <c r="BE234" s="3" t="s">
        <v>67</v>
      </c>
    </row>
    <row r="235" spans="1:57" ht="15.75" thickBot="1" x14ac:dyDescent="0.3">
      <c r="A235" s="1">
        <v>225</v>
      </c>
      <c r="B235" t="s">
        <v>1665</v>
      </c>
      <c r="C235" s="3" t="s">
        <v>69</v>
      </c>
      <c r="D235" s="3" t="s">
        <v>67</v>
      </c>
      <c r="E235" s="3" t="s">
        <v>1629</v>
      </c>
      <c r="F235" s="4" t="s">
        <v>1630</v>
      </c>
      <c r="G235" s="3" t="s">
        <v>1621</v>
      </c>
      <c r="H235" s="3">
        <v>9430135</v>
      </c>
      <c r="I235" s="3" t="s">
        <v>1622</v>
      </c>
      <c r="J235" s="3" t="s">
        <v>94</v>
      </c>
      <c r="K235" s="3" t="s">
        <v>1631</v>
      </c>
      <c r="L235" s="3" t="s">
        <v>95</v>
      </c>
      <c r="M235" s="3" t="s">
        <v>149</v>
      </c>
      <c r="N235" s="3" t="s">
        <v>67</v>
      </c>
      <c r="O235" s="2" t="s">
        <v>67</v>
      </c>
      <c r="P235" s="3" t="s">
        <v>355</v>
      </c>
      <c r="Q235" s="3">
        <v>1784769599</v>
      </c>
      <c r="R235" s="3" t="s">
        <v>81</v>
      </c>
      <c r="S235" s="3"/>
      <c r="T235" s="3" t="s">
        <v>67</v>
      </c>
      <c r="U235" s="3" t="s">
        <v>86</v>
      </c>
      <c r="V235" s="3" t="s">
        <v>75</v>
      </c>
      <c r="W235" s="3"/>
      <c r="X235" s="3">
        <v>800014469</v>
      </c>
      <c r="Y235" s="3" t="s">
        <v>108</v>
      </c>
      <c r="Z235" s="3" t="s">
        <v>67</v>
      </c>
      <c r="AA235" s="3" t="s">
        <v>1632</v>
      </c>
      <c r="AB235" s="3" t="s">
        <v>76</v>
      </c>
      <c r="AC235" s="3" t="s">
        <v>194</v>
      </c>
      <c r="AD235" s="4" t="s">
        <v>634</v>
      </c>
      <c r="AE235" s="3" t="s">
        <v>102</v>
      </c>
      <c r="AF235" s="3" t="s">
        <v>75</v>
      </c>
      <c r="AG235" s="3"/>
      <c r="AH235" s="3">
        <v>901350342</v>
      </c>
      <c r="AI235" s="3" t="s">
        <v>108</v>
      </c>
      <c r="AJ235" s="3" t="s">
        <v>67</v>
      </c>
      <c r="AK235" s="3" t="s">
        <v>1633</v>
      </c>
      <c r="AL235" s="3" t="s">
        <v>99</v>
      </c>
      <c r="AM235" s="3">
        <v>6770094</v>
      </c>
      <c r="AN235" s="3"/>
      <c r="AO235" s="3" t="s">
        <v>67</v>
      </c>
      <c r="AP235" s="3" t="s">
        <v>67</v>
      </c>
      <c r="AQ235" s="3" t="s">
        <v>1627</v>
      </c>
      <c r="AR235" s="3">
        <v>990</v>
      </c>
      <c r="AS235" s="3" t="s">
        <v>103</v>
      </c>
      <c r="AT235" s="3">
        <v>0</v>
      </c>
      <c r="AU235" s="3" t="s">
        <v>104</v>
      </c>
      <c r="AV235" s="3">
        <v>202645949</v>
      </c>
      <c r="AW235" s="3">
        <v>104</v>
      </c>
      <c r="AX235" s="4" t="s">
        <v>622</v>
      </c>
      <c r="AY235" s="4" t="s">
        <v>67</v>
      </c>
      <c r="AZ235" s="4" t="s">
        <v>67</v>
      </c>
      <c r="BA235" s="3">
        <v>0.9</v>
      </c>
      <c r="BB235" s="3">
        <v>0.9</v>
      </c>
      <c r="BC235" s="3">
        <v>0.9</v>
      </c>
      <c r="BD235" s="3">
        <v>0.9</v>
      </c>
      <c r="BE235" s="3" t="s">
        <v>67</v>
      </c>
    </row>
    <row r="236" spans="1:57" ht="15.75" thickBot="1" x14ac:dyDescent="0.3">
      <c r="A236" s="1">
        <v>226</v>
      </c>
      <c r="B236" t="s">
        <v>1666</v>
      </c>
      <c r="C236" s="3" t="s">
        <v>69</v>
      </c>
      <c r="D236" s="3" t="s">
        <v>67</v>
      </c>
      <c r="E236" s="3" t="s">
        <v>1634</v>
      </c>
      <c r="F236" s="4" t="s">
        <v>1630</v>
      </c>
      <c r="G236" s="3" t="s">
        <v>1621</v>
      </c>
      <c r="H236" s="3">
        <v>9430135</v>
      </c>
      <c r="I236" s="3" t="s">
        <v>1622</v>
      </c>
      <c r="J236" s="3" t="s">
        <v>94</v>
      </c>
      <c r="K236" s="3" t="s">
        <v>1635</v>
      </c>
      <c r="L236" s="3" t="s">
        <v>95</v>
      </c>
      <c r="M236" s="3" t="s">
        <v>149</v>
      </c>
      <c r="N236" s="3" t="s">
        <v>67</v>
      </c>
      <c r="O236" s="2" t="s">
        <v>67</v>
      </c>
      <c r="P236" s="3" t="s">
        <v>355</v>
      </c>
      <c r="Q236" s="3">
        <v>1798509423</v>
      </c>
      <c r="R236" s="3" t="s">
        <v>81</v>
      </c>
      <c r="S236" s="3"/>
      <c r="T236" s="3" t="s">
        <v>67</v>
      </c>
      <c r="U236" s="3" t="s">
        <v>86</v>
      </c>
      <c r="V236" s="3" t="s">
        <v>75</v>
      </c>
      <c r="W236" s="3"/>
      <c r="X236" s="3">
        <v>844000065</v>
      </c>
      <c r="Y236" s="3" t="s">
        <v>73</v>
      </c>
      <c r="Z236" s="3" t="s">
        <v>67</v>
      </c>
      <c r="AA236" s="3" t="s">
        <v>1636</v>
      </c>
      <c r="AB236" s="3" t="s">
        <v>76</v>
      </c>
      <c r="AC236" s="3" t="s">
        <v>194</v>
      </c>
      <c r="AD236" s="4" t="s">
        <v>634</v>
      </c>
      <c r="AE236" s="3" t="s">
        <v>102</v>
      </c>
      <c r="AF236" s="3" t="s">
        <v>75</v>
      </c>
      <c r="AG236" s="3"/>
      <c r="AH236" s="3">
        <v>901350342</v>
      </c>
      <c r="AI236" s="3" t="s">
        <v>108</v>
      </c>
      <c r="AJ236" s="3" t="s">
        <v>67</v>
      </c>
      <c r="AK236" s="3" t="s">
        <v>1633</v>
      </c>
      <c r="AL236" s="3" t="s">
        <v>99</v>
      </c>
      <c r="AM236" s="3">
        <v>6770094</v>
      </c>
      <c r="AN236" s="3"/>
      <c r="AO236" s="3" t="s">
        <v>67</v>
      </c>
      <c r="AP236" s="3" t="s">
        <v>67</v>
      </c>
      <c r="AQ236" s="3" t="s">
        <v>1627</v>
      </c>
      <c r="AR236" s="3">
        <v>990</v>
      </c>
      <c r="AS236" s="3" t="s">
        <v>103</v>
      </c>
      <c r="AT236" s="3">
        <v>0</v>
      </c>
      <c r="AU236" s="3" t="s">
        <v>104</v>
      </c>
      <c r="AV236" s="3">
        <v>197884210</v>
      </c>
      <c r="AW236" s="3">
        <v>101</v>
      </c>
      <c r="AX236" s="4" t="s">
        <v>963</v>
      </c>
      <c r="AY236" s="4" t="s">
        <v>67</v>
      </c>
      <c r="AZ236" s="4" t="s">
        <v>67</v>
      </c>
      <c r="BA236" s="3">
        <v>0.9</v>
      </c>
      <c r="BB236" s="3">
        <v>0.9</v>
      </c>
      <c r="BC236" s="3">
        <v>0.9</v>
      </c>
      <c r="BD236" s="3">
        <v>0.9</v>
      </c>
      <c r="BE236" s="3" t="s">
        <v>67</v>
      </c>
    </row>
    <row r="237" spans="1:57" ht="15.75" thickBot="1" x14ac:dyDescent="0.3">
      <c r="A237" s="1">
        <v>227</v>
      </c>
      <c r="B237" t="s">
        <v>1667</v>
      </c>
      <c r="C237" s="3" t="s">
        <v>69</v>
      </c>
      <c r="D237" s="3" t="s">
        <v>67</v>
      </c>
      <c r="E237" s="3" t="s">
        <v>1637</v>
      </c>
      <c r="F237" s="4" t="s">
        <v>1630</v>
      </c>
      <c r="G237" s="3" t="s">
        <v>1621</v>
      </c>
      <c r="H237" s="3">
        <v>9430135</v>
      </c>
      <c r="I237" s="3" t="s">
        <v>1622</v>
      </c>
      <c r="J237" s="3" t="s">
        <v>94</v>
      </c>
      <c r="K237" s="3" t="s">
        <v>1638</v>
      </c>
      <c r="L237" s="3" t="s">
        <v>95</v>
      </c>
      <c r="M237" s="3" t="s">
        <v>149</v>
      </c>
      <c r="N237" s="3" t="s">
        <v>67</v>
      </c>
      <c r="O237" s="2" t="s">
        <v>67</v>
      </c>
      <c r="P237" s="3" t="s">
        <v>355</v>
      </c>
      <c r="Q237" s="3">
        <v>481226223</v>
      </c>
      <c r="R237" s="3" t="s">
        <v>81</v>
      </c>
      <c r="S237" s="3"/>
      <c r="T237" s="3" t="s">
        <v>67</v>
      </c>
      <c r="U237" s="3" t="s">
        <v>86</v>
      </c>
      <c r="V237" s="3" t="s">
        <v>75</v>
      </c>
      <c r="W237" s="3"/>
      <c r="X237" s="3">
        <v>800248337</v>
      </c>
      <c r="Y237" s="3" t="s">
        <v>117</v>
      </c>
      <c r="Z237" s="3" t="s">
        <v>67</v>
      </c>
      <c r="AA237" s="3" t="s">
        <v>1639</v>
      </c>
      <c r="AB237" s="3" t="s">
        <v>76</v>
      </c>
      <c r="AC237" s="3" t="s">
        <v>194</v>
      </c>
      <c r="AD237" s="4" t="s">
        <v>634</v>
      </c>
      <c r="AE237" s="3" t="s">
        <v>102</v>
      </c>
      <c r="AF237" s="3" t="s">
        <v>75</v>
      </c>
      <c r="AG237" s="3"/>
      <c r="AH237" s="3">
        <v>901350342</v>
      </c>
      <c r="AI237" s="3" t="s">
        <v>108</v>
      </c>
      <c r="AJ237" s="3" t="s">
        <v>67</v>
      </c>
      <c r="AK237" s="3" t="s">
        <v>1633</v>
      </c>
      <c r="AL237" s="3" t="s">
        <v>99</v>
      </c>
      <c r="AM237" s="3">
        <v>6770094</v>
      </c>
      <c r="AN237" s="3"/>
      <c r="AO237" s="3" t="s">
        <v>67</v>
      </c>
      <c r="AP237" s="3" t="s">
        <v>67</v>
      </c>
      <c r="AQ237" s="3" t="s">
        <v>1627</v>
      </c>
      <c r="AR237" s="3">
        <v>990</v>
      </c>
      <c r="AS237" s="3" t="s">
        <v>103</v>
      </c>
      <c r="AT237" s="3">
        <v>0</v>
      </c>
      <c r="AU237" s="3" t="s">
        <v>104</v>
      </c>
      <c r="AV237" s="3">
        <v>51558325</v>
      </c>
      <c r="AW237" s="3">
        <v>98</v>
      </c>
      <c r="AX237" s="4" t="s">
        <v>624</v>
      </c>
      <c r="AY237" s="4" t="s">
        <v>67</v>
      </c>
      <c r="AZ237" s="4" t="s">
        <v>67</v>
      </c>
      <c r="BA237" s="3">
        <v>0.9</v>
      </c>
      <c r="BB237" s="3">
        <v>0.9</v>
      </c>
      <c r="BC237" s="3">
        <v>0.9</v>
      </c>
      <c r="BD237" s="3">
        <v>0.9</v>
      </c>
      <c r="BE237" s="3" t="s">
        <v>67</v>
      </c>
    </row>
    <row r="238" spans="1:57" ht="15.75" thickBot="1" x14ac:dyDescent="0.3">
      <c r="A238" s="1">
        <v>228</v>
      </c>
      <c r="B238" t="s">
        <v>1668</v>
      </c>
      <c r="C238" s="3" t="s">
        <v>69</v>
      </c>
      <c r="D238" s="3" t="s">
        <v>67</v>
      </c>
      <c r="E238" s="3" t="s">
        <v>1640</v>
      </c>
      <c r="F238" s="4" t="s">
        <v>1630</v>
      </c>
      <c r="G238" s="3" t="s">
        <v>1621</v>
      </c>
      <c r="H238" s="3">
        <v>9430135</v>
      </c>
      <c r="I238" s="3" t="s">
        <v>1622</v>
      </c>
      <c r="J238" s="3" t="s">
        <v>94</v>
      </c>
      <c r="K238" s="3" t="s">
        <v>1641</v>
      </c>
      <c r="L238" s="3" t="s">
        <v>95</v>
      </c>
      <c r="M238" s="3" t="s">
        <v>149</v>
      </c>
      <c r="N238" s="3" t="s">
        <v>67</v>
      </c>
      <c r="O238" s="2" t="s">
        <v>67</v>
      </c>
      <c r="P238" s="3" t="s">
        <v>355</v>
      </c>
      <c r="Q238" s="3">
        <v>1319380151</v>
      </c>
      <c r="R238" s="3" t="s">
        <v>81</v>
      </c>
      <c r="S238" s="3"/>
      <c r="T238" s="3" t="s">
        <v>67</v>
      </c>
      <c r="U238" s="3" t="s">
        <v>86</v>
      </c>
      <c r="V238" s="3" t="s">
        <v>75</v>
      </c>
      <c r="W238" s="3"/>
      <c r="X238" s="3">
        <v>834000666</v>
      </c>
      <c r="Y238" s="3" t="s">
        <v>73</v>
      </c>
      <c r="Z238" s="3" t="s">
        <v>67</v>
      </c>
      <c r="AA238" s="3" t="s">
        <v>1642</v>
      </c>
      <c r="AB238" s="3" t="s">
        <v>76</v>
      </c>
      <c r="AC238" s="3" t="s">
        <v>194</v>
      </c>
      <c r="AD238" s="4" t="s">
        <v>634</v>
      </c>
      <c r="AE238" s="3" t="s">
        <v>102</v>
      </c>
      <c r="AF238" s="3" t="s">
        <v>75</v>
      </c>
      <c r="AG238" s="3"/>
      <c r="AH238" s="3">
        <v>901352205</v>
      </c>
      <c r="AI238" s="3" t="s">
        <v>85</v>
      </c>
      <c r="AJ238" s="3" t="s">
        <v>67</v>
      </c>
      <c r="AK238" s="3" t="s">
        <v>1643</v>
      </c>
      <c r="AL238" s="3" t="s">
        <v>99</v>
      </c>
      <c r="AM238" s="3">
        <v>6770094</v>
      </c>
      <c r="AN238" s="3"/>
      <c r="AO238" s="3" t="s">
        <v>67</v>
      </c>
      <c r="AP238" s="3" t="s">
        <v>67</v>
      </c>
      <c r="AQ238" s="3" t="s">
        <v>1627</v>
      </c>
      <c r="AR238" s="3">
        <v>990</v>
      </c>
      <c r="AS238" s="3" t="s">
        <v>103</v>
      </c>
      <c r="AT238" s="3">
        <v>0</v>
      </c>
      <c r="AU238" s="3" t="s">
        <v>104</v>
      </c>
      <c r="AV238" s="3">
        <v>142794790</v>
      </c>
      <c r="AW238" s="3">
        <v>100</v>
      </c>
      <c r="AX238" s="4" t="s">
        <v>622</v>
      </c>
      <c r="AY238" s="4" t="s">
        <v>67</v>
      </c>
      <c r="AZ238" s="4" t="s">
        <v>67</v>
      </c>
      <c r="BA238" s="3">
        <v>0.9</v>
      </c>
      <c r="BB238" s="3">
        <v>0.9</v>
      </c>
      <c r="BC238" s="3">
        <v>0.9</v>
      </c>
      <c r="BD238" s="3">
        <v>0.9</v>
      </c>
      <c r="BE238" s="3" t="s">
        <v>67</v>
      </c>
    </row>
    <row r="239" spans="1:57" ht="15.75" thickBot="1" x14ac:dyDescent="0.3">
      <c r="A239" s="1">
        <v>229</v>
      </c>
      <c r="B239" t="s">
        <v>1669</v>
      </c>
      <c r="C239" s="3" t="s">
        <v>69</v>
      </c>
      <c r="D239" s="3" t="s">
        <v>67</v>
      </c>
      <c r="E239" s="3" t="s">
        <v>1644</v>
      </c>
      <c r="F239" s="4" t="s">
        <v>1630</v>
      </c>
      <c r="G239" s="3" t="s">
        <v>1621</v>
      </c>
      <c r="H239" s="3">
        <v>9430135</v>
      </c>
      <c r="I239" s="3" t="s">
        <v>1622</v>
      </c>
      <c r="J239" s="3" t="s">
        <v>94</v>
      </c>
      <c r="K239" s="3" t="s">
        <v>1645</v>
      </c>
      <c r="L239" s="3" t="s">
        <v>95</v>
      </c>
      <c r="M239" s="3" t="s">
        <v>149</v>
      </c>
      <c r="N239" s="3" t="s">
        <v>67</v>
      </c>
      <c r="O239" s="2" t="s">
        <v>67</v>
      </c>
      <c r="P239" s="3" t="s">
        <v>355</v>
      </c>
      <c r="Q239" s="3">
        <v>1289296874</v>
      </c>
      <c r="R239" s="3" t="s">
        <v>81</v>
      </c>
      <c r="S239" s="3"/>
      <c r="T239" s="3" t="s">
        <v>67</v>
      </c>
      <c r="U239" s="3" t="s">
        <v>86</v>
      </c>
      <c r="V239" s="3" t="s">
        <v>75</v>
      </c>
      <c r="W239" s="3"/>
      <c r="X239" s="3">
        <v>834000824</v>
      </c>
      <c r="Y239" s="3" t="s">
        <v>138</v>
      </c>
      <c r="Z239" s="3" t="s">
        <v>67</v>
      </c>
      <c r="AA239" s="3" t="s">
        <v>1646</v>
      </c>
      <c r="AB239" s="3" t="s">
        <v>76</v>
      </c>
      <c r="AC239" s="3" t="s">
        <v>194</v>
      </c>
      <c r="AD239" s="4" t="s">
        <v>634</v>
      </c>
      <c r="AE239" s="3" t="s">
        <v>102</v>
      </c>
      <c r="AF239" s="3" t="s">
        <v>75</v>
      </c>
      <c r="AG239" s="3"/>
      <c r="AH239" s="3">
        <v>901349979</v>
      </c>
      <c r="AI239" s="3" t="s">
        <v>97</v>
      </c>
      <c r="AJ239" s="3" t="s">
        <v>67</v>
      </c>
      <c r="AK239" s="3" t="s">
        <v>1647</v>
      </c>
      <c r="AL239" s="3" t="s">
        <v>99</v>
      </c>
      <c r="AM239" s="3">
        <v>6770094</v>
      </c>
      <c r="AN239" s="3"/>
      <c r="AO239" s="3" t="s">
        <v>67</v>
      </c>
      <c r="AP239" s="3" t="s">
        <v>67</v>
      </c>
      <c r="AQ239" s="3" t="s">
        <v>1627</v>
      </c>
      <c r="AR239" s="3">
        <v>990</v>
      </c>
      <c r="AS239" s="3" t="s">
        <v>103</v>
      </c>
      <c r="AT239" s="3">
        <v>0</v>
      </c>
      <c r="AU239" s="3" t="s">
        <v>104</v>
      </c>
      <c r="AV239" s="3">
        <v>146446529</v>
      </c>
      <c r="AW239" s="3">
        <v>104</v>
      </c>
      <c r="AX239" s="4" t="s">
        <v>622</v>
      </c>
      <c r="AY239" s="4" t="s">
        <v>67</v>
      </c>
      <c r="AZ239" s="4" t="s">
        <v>67</v>
      </c>
      <c r="BA239" s="3">
        <v>0.9</v>
      </c>
      <c r="BB239" s="3">
        <v>0.9</v>
      </c>
      <c r="BC239" s="3">
        <v>0.9</v>
      </c>
      <c r="BD239" s="3">
        <v>0.9</v>
      </c>
      <c r="BE239" s="3" t="s">
        <v>67</v>
      </c>
    </row>
    <row r="240" spans="1:57" ht="15.75" thickBot="1" x14ac:dyDescent="0.3">
      <c r="A240" s="1">
        <v>230</v>
      </c>
      <c r="B240" t="s">
        <v>1670</v>
      </c>
      <c r="C240" s="3" t="s">
        <v>69</v>
      </c>
      <c r="D240" s="3" t="s">
        <v>67</v>
      </c>
      <c r="E240" s="3" t="s">
        <v>1648</v>
      </c>
      <c r="F240" s="4" t="s">
        <v>1630</v>
      </c>
      <c r="G240" s="3" t="s">
        <v>1621</v>
      </c>
      <c r="H240" s="3">
        <v>9430135</v>
      </c>
      <c r="I240" s="3" t="s">
        <v>1622</v>
      </c>
      <c r="J240" s="3" t="s">
        <v>94</v>
      </c>
      <c r="K240" s="3" t="s">
        <v>1649</v>
      </c>
      <c r="L240" s="3" t="s">
        <v>95</v>
      </c>
      <c r="M240" s="3" t="s">
        <v>149</v>
      </c>
      <c r="N240" s="3" t="s">
        <v>67</v>
      </c>
      <c r="O240" s="2" t="s">
        <v>67</v>
      </c>
      <c r="P240" s="3" t="s">
        <v>355</v>
      </c>
      <c r="Q240" s="3">
        <v>1269853975</v>
      </c>
      <c r="R240" s="3" t="s">
        <v>81</v>
      </c>
      <c r="S240" s="3"/>
      <c r="T240" s="3" t="s">
        <v>67</v>
      </c>
      <c r="U240" s="3" t="s">
        <v>86</v>
      </c>
      <c r="V240" s="3" t="s">
        <v>75</v>
      </c>
      <c r="W240" s="3"/>
      <c r="X240" s="3">
        <v>834000672</v>
      </c>
      <c r="Y240" s="3" t="s">
        <v>125</v>
      </c>
      <c r="Z240" s="3" t="s">
        <v>67</v>
      </c>
      <c r="AA240" s="3" t="s">
        <v>1650</v>
      </c>
      <c r="AB240" s="3" t="s">
        <v>76</v>
      </c>
      <c r="AC240" s="3" t="s">
        <v>194</v>
      </c>
      <c r="AD240" s="4" t="s">
        <v>634</v>
      </c>
      <c r="AE240" s="3" t="s">
        <v>102</v>
      </c>
      <c r="AF240" s="3" t="s">
        <v>75</v>
      </c>
      <c r="AG240" s="3"/>
      <c r="AH240" s="3">
        <v>901352205</v>
      </c>
      <c r="AI240" s="3" t="s">
        <v>85</v>
      </c>
      <c r="AJ240" s="3" t="s">
        <v>67</v>
      </c>
      <c r="AK240" s="3" t="s">
        <v>1643</v>
      </c>
      <c r="AL240" s="3" t="s">
        <v>99</v>
      </c>
      <c r="AM240" s="3">
        <v>6770094</v>
      </c>
      <c r="AN240" s="3"/>
      <c r="AO240" s="3" t="s">
        <v>67</v>
      </c>
      <c r="AP240" s="3" t="s">
        <v>67</v>
      </c>
      <c r="AQ240" s="3" t="s">
        <v>1627</v>
      </c>
      <c r="AR240" s="3">
        <v>990</v>
      </c>
      <c r="AS240" s="3" t="s">
        <v>103</v>
      </c>
      <c r="AT240" s="3">
        <v>0</v>
      </c>
      <c r="AU240" s="3" t="s">
        <v>104</v>
      </c>
      <c r="AV240" s="3">
        <v>137414010</v>
      </c>
      <c r="AW240" s="3">
        <v>100</v>
      </c>
      <c r="AX240" s="4" t="s">
        <v>622</v>
      </c>
      <c r="AY240" s="4" t="s">
        <v>67</v>
      </c>
      <c r="AZ240" s="4" t="s">
        <v>67</v>
      </c>
      <c r="BA240" s="3">
        <v>0.9</v>
      </c>
      <c r="BB240" s="3">
        <v>0.9</v>
      </c>
      <c r="BC240" s="3">
        <v>0.9</v>
      </c>
      <c r="BD240" s="3">
        <v>0.9</v>
      </c>
      <c r="BE240" s="3" t="s">
        <v>67</v>
      </c>
    </row>
    <row r="241" spans="1:57" ht="15.75" thickBot="1" x14ac:dyDescent="0.3">
      <c r="A241" s="1">
        <v>231</v>
      </c>
      <c r="B241" t="s">
        <v>1671</v>
      </c>
      <c r="C241" s="3" t="s">
        <v>69</v>
      </c>
      <c r="D241" s="3" t="s">
        <v>67</v>
      </c>
      <c r="E241" s="3" t="s">
        <v>1651</v>
      </c>
      <c r="F241" s="4" t="s">
        <v>1630</v>
      </c>
      <c r="G241" s="3" t="s">
        <v>1621</v>
      </c>
      <c r="H241" s="3">
        <v>9430135</v>
      </c>
      <c r="I241" s="3" t="s">
        <v>1622</v>
      </c>
      <c r="J241" s="3" t="s">
        <v>94</v>
      </c>
      <c r="K241" s="3" t="s">
        <v>1652</v>
      </c>
      <c r="L241" s="3" t="s">
        <v>95</v>
      </c>
      <c r="M241" s="3" t="s">
        <v>149</v>
      </c>
      <c r="N241" s="3" t="s">
        <v>67</v>
      </c>
      <c r="O241" s="2" t="s">
        <v>67</v>
      </c>
      <c r="P241" s="3" t="s">
        <v>355</v>
      </c>
      <c r="Q241" s="3">
        <v>1535403440</v>
      </c>
      <c r="R241" s="3" t="s">
        <v>81</v>
      </c>
      <c r="S241" s="3"/>
      <c r="T241" s="3" t="s">
        <v>67</v>
      </c>
      <c r="U241" s="3" t="s">
        <v>86</v>
      </c>
      <c r="V241" s="3" t="s">
        <v>75</v>
      </c>
      <c r="W241" s="3"/>
      <c r="X241" s="3">
        <v>900544167</v>
      </c>
      <c r="Y241" s="3" t="s">
        <v>73</v>
      </c>
      <c r="Z241" s="3" t="s">
        <v>67</v>
      </c>
      <c r="AA241" s="3" t="s">
        <v>1653</v>
      </c>
      <c r="AB241" s="3" t="s">
        <v>76</v>
      </c>
      <c r="AC241" s="3" t="s">
        <v>194</v>
      </c>
      <c r="AD241" s="4" t="s">
        <v>634</v>
      </c>
      <c r="AE241" s="3" t="s">
        <v>102</v>
      </c>
      <c r="AF241" s="3" t="s">
        <v>75</v>
      </c>
      <c r="AG241" s="3"/>
      <c r="AH241" s="3">
        <v>901352205</v>
      </c>
      <c r="AI241" s="3" t="s">
        <v>85</v>
      </c>
      <c r="AJ241" s="3" t="s">
        <v>67</v>
      </c>
      <c r="AK241" s="3" t="s">
        <v>1643</v>
      </c>
      <c r="AL241" s="3" t="s">
        <v>99</v>
      </c>
      <c r="AM241" s="3">
        <v>6770094</v>
      </c>
      <c r="AN241" s="3"/>
      <c r="AO241" s="3" t="s">
        <v>67</v>
      </c>
      <c r="AP241" s="3" t="s">
        <v>67</v>
      </c>
      <c r="AQ241" s="3" t="s">
        <v>1627</v>
      </c>
      <c r="AR241" s="3">
        <v>990</v>
      </c>
      <c r="AS241" s="3" t="s">
        <v>103</v>
      </c>
      <c r="AT241" s="3">
        <v>0</v>
      </c>
      <c r="AU241" s="3" t="s">
        <v>104</v>
      </c>
      <c r="AV241" s="3">
        <v>166150895</v>
      </c>
      <c r="AW241" s="3">
        <v>100</v>
      </c>
      <c r="AX241" s="4" t="s">
        <v>622</v>
      </c>
      <c r="AY241" s="4" t="s">
        <v>67</v>
      </c>
      <c r="AZ241" s="4" t="s">
        <v>67</v>
      </c>
      <c r="BA241" s="3">
        <v>0.9</v>
      </c>
      <c r="BB241" s="3">
        <v>0.9</v>
      </c>
      <c r="BC241" s="3">
        <v>0.9</v>
      </c>
      <c r="BD241" s="3">
        <v>0.9</v>
      </c>
      <c r="BE241" s="3" t="s">
        <v>67</v>
      </c>
    </row>
    <row r="242" spans="1:57" ht="15.75" thickBot="1" x14ac:dyDescent="0.3">
      <c r="A242" s="1">
        <v>232</v>
      </c>
      <c r="B242" t="s">
        <v>1672</v>
      </c>
      <c r="C242" s="3" t="s">
        <v>69</v>
      </c>
      <c r="D242" s="3" t="s">
        <v>67</v>
      </c>
      <c r="E242" s="3" t="s">
        <v>1654</v>
      </c>
      <c r="F242" s="4" t="s">
        <v>1630</v>
      </c>
      <c r="G242" s="3" t="s">
        <v>1621</v>
      </c>
      <c r="H242" s="3">
        <v>9430135</v>
      </c>
      <c r="I242" s="3" t="s">
        <v>1622</v>
      </c>
      <c r="J242" s="3" t="s">
        <v>94</v>
      </c>
      <c r="K242" s="3" t="s">
        <v>1655</v>
      </c>
      <c r="L242" s="3" t="s">
        <v>95</v>
      </c>
      <c r="M242" s="3" t="s">
        <v>149</v>
      </c>
      <c r="N242" s="3" t="s">
        <v>67</v>
      </c>
      <c r="O242" s="2" t="s">
        <v>67</v>
      </c>
      <c r="P242" s="3" t="s">
        <v>355</v>
      </c>
      <c r="Q242" s="3">
        <v>1309899299</v>
      </c>
      <c r="R242" s="3" t="s">
        <v>81</v>
      </c>
      <c r="S242" s="3"/>
      <c r="T242" s="3" t="s">
        <v>67</v>
      </c>
      <c r="U242" s="3" t="s">
        <v>86</v>
      </c>
      <c r="V242" s="3" t="s">
        <v>75</v>
      </c>
      <c r="W242" s="3"/>
      <c r="X242" s="3">
        <v>834000667</v>
      </c>
      <c r="Y242" s="3" t="s">
        <v>138</v>
      </c>
      <c r="Z242" s="3" t="s">
        <v>67</v>
      </c>
      <c r="AA242" s="3" t="s">
        <v>1656</v>
      </c>
      <c r="AB242" s="3" t="s">
        <v>76</v>
      </c>
      <c r="AC242" s="3" t="s">
        <v>194</v>
      </c>
      <c r="AD242" s="4" t="s">
        <v>634</v>
      </c>
      <c r="AE242" s="3" t="s">
        <v>102</v>
      </c>
      <c r="AF242" s="3" t="s">
        <v>75</v>
      </c>
      <c r="AG242" s="3"/>
      <c r="AH242" s="3">
        <v>901352205</v>
      </c>
      <c r="AI242" s="3" t="s">
        <v>85</v>
      </c>
      <c r="AJ242" s="3" t="s">
        <v>67</v>
      </c>
      <c r="AK242" s="3" t="s">
        <v>1643</v>
      </c>
      <c r="AL242" s="3" t="s">
        <v>99</v>
      </c>
      <c r="AM242" s="3">
        <v>6770094</v>
      </c>
      <c r="AN242" s="3"/>
      <c r="AO242" s="3" t="s">
        <v>67</v>
      </c>
      <c r="AP242" s="3" t="s">
        <v>67</v>
      </c>
      <c r="AQ242" s="3" t="s">
        <v>1627</v>
      </c>
      <c r="AR242" s="3">
        <v>990</v>
      </c>
      <c r="AS242" s="3" t="s">
        <v>103</v>
      </c>
      <c r="AT242" s="3">
        <v>0</v>
      </c>
      <c r="AU242" s="3" t="s">
        <v>104</v>
      </c>
      <c r="AV242" s="3">
        <v>141751420</v>
      </c>
      <c r="AW242" s="3">
        <v>100</v>
      </c>
      <c r="AX242" s="4" t="s">
        <v>622</v>
      </c>
      <c r="AY242" s="4" t="s">
        <v>67</v>
      </c>
      <c r="AZ242" s="4" t="s">
        <v>67</v>
      </c>
      <c r="BA242" s="3">
        <v>0.9</v>
      </c>
      <c r="BB242" s="3">
        <v>0.9</v>
      </c>
      <c r="BC242" s="3">
        <v>0.9</v>
      </c>
      <c r="BD242" s="3">
        <v>0.9</v>
      </c>
      <c r="BE242" s="3" t="s">
        <v>67</v>
      </c>
    </row>
    <row r="243" spans="1:57" ht="15.75" thickBot="1" x14ac:dyDescent="0.3">
      <c r="A243" s="1">
        <v>233</v>
      </c>
      <c r="B243" t="s">
        <v>1673</v>
      </c>
      <c r="C243" s="3" t="s">
        <v>69</v>
      </c>
      <c r="D243" s="3" t="s">
        <v>67</v>
      </c>
      <c r="E243" s="3" t="s">
        <v>1657</v>
      </c>
      <c r="F243" s="4" t="s">
        <v>1630</v>
      </c>
      <c r="G243" s="3" t="s">
        <v>1621</v>
      </c>
      <c r="H243" s="3">
        <v>9430135</v>
      </c>
      <c r="I243" s="3" t="s">
        <v>1622</v>
      </c>
      <c r="J243" s="3" t="s">
        <v>94</v>
      </c>
      <c r="K243" s="3" t="s">
        <v>1658</v>
      </c>
      <c r="L243" s="3" t="s">
        <v>95</v>
      </c>
      <c r="M243" s="3" t="s">
        <v>149</v>
      </c>
      <c r="N243" s="3" t="s">
        <v>67</v>
      </c>
      <c r="O243" s="2" t="s">
        <v>67</v>
      </c>
      <c r="P243" s="3" t="s">
        <v>355</v>
      </c>
      <c r="Q243" s="3">
        <v>1278058488</v>
      </c>
      <c r="R243" s="3" t="s">
        <v>81</v>
      </c>
      <c r="S243" s="3"/>
      <c r="T243" s="3" t="s">
        <v>67</v>
      </c>
      <c r="U243" s="3" t="s">
        <v>86</v>
      </c>
      <c r="V243" s="3" t="s">
        <v>75</v>
      </c>
      <c r="W243" s="3"/>
      <c r="X243" s="3">
        <v>834000841</v>
      </c>
      <c r="Y243" s="3" t="s">
        <v>108</v>
      </c>
      <c r="Z243" s="3" t="s">
        <v>67</v>
      </c>
      <c r="AA243" s="3" t="s">
        <v>1659</v>
      </c>
      <c r="AB243" s="3" t="s">
        <v>76</v>
      </c>
      <c r="AC243" s="3" t="s">
        <v>194</v>
      </c>
      <c r="AD243" s="4" t="s">
        <v>634</v>
      </c>
      <c r="AE243" s="3" t="s">
        <v>102</v>
      </c>
      <c r="AF243" s="3" t="s">
        <v>75</v>
      </c>
      <c r="AG243" s="3"/>
      <c r="AH243" s="3">
        <v>901349979</v>
      </c>
      <c r="AI243" s="3" t="s">
        <v>97</v>
      </c>
      <c r="AJ243" s="3" t="s">
        <v>67</v>
      </c>
      <c r="AK243" s="3" t="s">
        <v>1647</v>
      </c>
      <c r="AL243" s="3" t="s">
        <v>99</v>
      </c>
      <c r="AM243" s="3">
        <v>6770094</v>
      </c>
      <c r="AN243" s="3"/>
      <c r="AO243" s="3" t="s">
        <v>67</v>
      </c>
      <c r="AP243" s="3" t="s">
        <v>67</v>
      </c>
      <c r="AQ243" s="3" t="s">
        <v>1627</v>
      </c>
      <c r="AR243" s="3">
        <v>990</v>
      </c>
      <c r="AS243" s="3" t="s">
        <v>103</v>
      </c>
      <c r="AT243" s="3">
        <v>0</v>
      </c>
      <c r="AU243" s="3" t="s">
        <v>104</v>
      </c>
      <c r="AV243" s="3">
        <v>144178959</v>
      </c>
      <c r="AW243" s="3">
        <v>104</v>
      </c>
      <c r="AX243" s="4" t="s">
        <v>622</v>
      </c>
      <c r="AY243" s="4" t="s">
        <v>67</v>
      </c>
      <c r="AZ243" s="4" t="s">
        <v>67</v>
      </c>
      <c r="BA243" s="3">
        <v>0.9</v>
      </c>
      <c r="BB243" s="3">
        <v>0.9</v>
      </c>
      <c r="BC243" s="3">
        <v>0.9</v>
      </c>
      <c r="BD243" s="3">
        <v>0.9</v>
      </c>
      <c r="BE243" s="3" t="s">
        <v>67</v>
      </c>
    </row>
    <row r="244" spans="1:57" ht="15.75" thickBot="1" x14ac:dyDescent="0.3">
      <c r="A244" s="1">
        <v>234</v>
      </c>
      <c r="B244" t="s">
        <v>1674</v>
      </c>
      <c r="C244" s="3" t="s">
        <v>69</v>
      </c>
      <c r="D244" s="3" t="s">
        <v>67</v>
      </c>
      <c r="E244" s="3" t="s">
        <v>1612</v>
      </c>
      <c r="F244" s="4" t="s">
        <v>1613</v>
      </c>
      <c r="G244" s="3" t="s">
        <v>1621</v>
      </c>
      <c r="H244" s="3">
        <v>9430135</v>
      </c>
      <c r="I244" s="3" t="s">
        <v>1622</v>
      </c>
      <c r="J244" s="3" t="s">
        <v>94</v>
      </c>
      <c r="K244" s="3" t="s">
        <v>1660</v>
      </c>
      <c r="L244" s="3" t="s">
        <v>95</v>
      </c>
      <c r="M244" s="3" t="s">
        <v>149</v>
      </c>
      <c r="N244" s="3" t="s">
        <v>67</v>
      </c>
      <c r="O244" s="2" t="s">
        <v>67</v>
      </c>
      <c r="P244" s="3" t="s">
        <v>355</v>
      </c>
      <c r="Q244" s="3">
        <v>1279937257</v>
      </c>
      <c r="R244" s="3" t="s">
        <v>81</v>
      </c>
      <c r="S244" s="3"/>
      <c r="T244" s="3" t="s">
        <v>67</v>
      </c>
      <c r="U244" s="3" t="s">
        <v>98</v>
      </c>
      <c r="V244" s="3" t="s">
        <v>75</v>
      </c>
      <c r="W244" s="3"/>
      <c r="X244" s="3">
        <v>901348201</v>
      </c>
      <c r="Y244" s="3" t="s">
        <v>134</v>
      </c>
      <c r="Z244" s="3" t="s">
        <v>67</v>
      </c>
      <c r="AA244" s="3" t="s">
        <v>1614</v>
      </c>
      <c r="AB244" s="3" t="s">
        <v>76</v>
      </c>
      <c r="AC244" s="3" t="s">
        <v>194</v>
      </c>
      <c r="AD244" s="4" t="s">
        <v>622</v>
      </c>
      <c r="AE244" s="3" t="s">
        <v>102</v>
      </c>
      <c r="AF244" s="3" t="s">
        <v>75</v>
      </c>
      <c r="AG244" s="3"/>
      <c r="AH244" s="3">
        <v>901349979</v>
      </c>
      <c r="AI244" s="3" t="s">
        <v>97</v>
      </c>
      <c r="AJ244" s="3" t="s">
        <v>67</v>
      </c>
      <c r="AK244" s="3" t="s">
        <v>1647</v>
      </c>
      <c r="AL244" s="3" t="s">
        <v>99</v>
      </c>
      <c r="AM244" s="3">
        <v>6770094</v>
      </c>
      <c r="AN244" s="3"/>
      <c r="AO244" s="3" t="s">
        <v>67</v>
      </c>
      <c r="AP244" s="3" t="s">
        <v>67</v>
      </c>
      <c r="AQ244" s="3" t="s">
        <v>1627</v>
      </c>
      <c r="AR244" s="3">
        <v>990</v>
      </c>
      <c r="AS244" s="3" t="s">
        <v>103</v>
      </c>
      <c r="AT244" s="3">
        <v>0</v>
      </c>
      <c r="AU244" s="3" t="s">
        <v>104</v>
      </c>
      <c r="AV244" s="3">
        <v>142973994</v>
      </c>
      <c r="AW244" s="3">
        <v>102</v>
      </c>
      <c r="AX244" s="4" t="s">
        <v>901</v>
      </c>
      <c r="AY244" s="4" t="s">
        <v>67</v>
      </c>
      <c r="AZ244" s="4" t="s">
        <v>67</v>
      </c>
      <c r="BA244" s="3">
        <v>0.9</v>
      </c>
      <c r="BB244" s="3">
        <v>0.9</v>
      </c>
      <c r="BC244" s="3">
        <v>0.9</v>
      </c>
      <c r="BD244" s="3">
        <v>0.9</v>
      </c>
      <c r="BE244" s="3" t="s">
        <v>67</v>
      </c>
    </row>
    <row r="245" spans="1:57" ht="15.75" thickBot="1" x14ac:dyDescent="0.3">
      <c r="A245" s="1">
        <v>235</v>
      </c>
      <c r="B245" t="s">
        <v>1675</v>
      </c>
      <c r="C245" s="3" t="s">
        <v>69</v>
      </c>
      <c r="D245" s="3" t="s">
        <v>67</v>
      </c>
      <c r="E245" s="3" t="s">
        <v>1661</v>
      </c>
      <c r="F245" s="4" t="s">
        <v>627</v>
      </c>
      <c r="G245" s="3" t="s">
        <v>1621</v>
      </c>
      <c r="H245" s="3">
        <v>9430135</v>
      </c>
      <c r="I245" s="3" t="s">
        <v>1622</v>
      </c>
      <c r="J245" s="3" t="s">
        <v>94</v>
      </c>
      <c r="K245" s="3" t="s">
        <v>1662</v>
      </c>
      <c r="L245" s="3" t="s">
        <v>95</v>
      </c>
      <c r="M245" s="3" t="s">
        <v>149</v>
      </c>
      <c r="N245" s="3" t="s">
        <v>67</v>
      </c>
      <c r="O245" s="2" t="s">
        <v>67</v>
      </c>
      <c r="P245" s="3" t="s">
        <v>355</v>
      </c>
      <c r="Q245" s="3">
        <v>1280039624</v>
      </c>
      <c r="R245" s="3" t="s">
        <v>81</v>
      </c>
      <c r="S245" s="3"/>
      <c r="T245" s="3" t="s">
        <v>67</v>
      </c>
      <c r="U245" s="3" t="s">
        <v>86</v>
      </c>
      <c r="V245" s="3" t="s">
        <v>75</v>
      </c>
      <c r="W245" s="3"/>
      <c r="X245" s="3">
        <v>834000840</v>
      </c>
      <c r="Y245" s="3" t="s">
        <v>130</v>
      </c>
      <c r="Z245" s="3" t="s">
        <v>67</v>
      </c>
      <c r="AA245" s="3" t="s">
        <v>1663</v>
      </c>
      <c r="AB245" s="3" t="s">
        <v>76</v>
      </c>
      <c r="AC245" s="3" t="s">
        <v>194</v>
      </c>
      <c r="AD245" s="4" t="s">
        <v>634</v>
      </c>
      <c r="AE245" s="3" t="s">
        <v>102</v>
      </c>
      <c r="AF245" s="3" t="s">
        <v>75</v>
      </c>
      <c r="AG245" s="3"/>
      <c r="AH245" s="3">
        <v>901349979</v>
      </c>
      <c r="AI245" s="3" t="s">
        <v>97</v>
      </c>
      <c r="AJ245" s="3" t="s">
        <v>67</v>
      </c>
      <c r="AK245" s="3" t="s">
        <v>1647</v>
      </c>
      <c r="AL245" s="3" t="s">
        <v>99</v>
      </c>
      <c r="AM245" s="3">
        <v>6770094</v>
      </c>
      <c r="AN245" s="3"/>
      <c r="AO245" s="3" t="s">
        <v>67</v>
      </c>
      <c r="AP245" s="3" t="s">
        <v>67</v>
      </c>
      <c r="AQ245" s="3" t="s">
        <v>1627</v>
      </c>
      <c r="AR245" s="3">
        <v>990</v>
      </c>
      <c r="AS245" s="3" t="s">
        <v>103</v>
      </c>
      <c r="AT245" s="3">
        <v>0</v>
      </c>
      <c r="AU245" s="3" t="s">
        <v>104</v>
      </c>
      <c r="AV245" s="3">
        <v>139515547</v>
      </c>
      <c r="AW245" s="3">
        <v>100</v>
      </c>
      <c r="AX245" s="4" t="s">
        <v>907</v>
      </c>
      <c r="AY245" s="4" t="s">
        <v>67</v>
      </c>
      <c r="AZ245" s="4" t="s">
        <v>67</v>
      </c>
      <c r="BA245" s="3">
        <v>0.9</v>
      </c>
      <c r="BB245" s="3">
        <v>0.9</v>
      </c>
      <c r="BC245" s="3">
        <v>0.9</v>
      </c>
      <c r="BD245" s="3">
        <v>0.9</v>
      </c>
      <c r="BE245" s="3" t="s">
        <v>67</v>
      </c>
    </row>
    <row r="246" spans="1:57" ht="15.75" thickBot="1" x14ac:dyDescent="0.3">
      <c r="A246" s="1">
        <v>236</v>
      </c>
      <c r="B246" t="s">
        <v>1684</v>
      </c>
      <c r="C246" s="3" t="s">
        <v>69</v>
      </c>
      <c r="D246" s="3" t="s">
        <v>67</v>
      </c>
      <c r="E246" s="3" t="s">
        <v>1676</v>
      </c>
      <c r="F246" s="4" t="s">
        <v>1677</v>
      </c>
      <c r="G246" s="3" t="s">
        <v>342</v>
      </c>
      <c r="H246" s="3">
        <v>10259519</v>
      </c>
      <c r="I246" s="3" t="s">
        <v>343</v>
      </c>
      <c r="J246" s="3" t="s">
        <v>70</v>
      </c>
      <c r="K246" s="3" t="s">
        <v>1678</v>
      </c>
      <c r="L246" s="3" t="s">
        <v>115</v>
      </c>
      <c r="M246" s="3" t="s">
        <v>155</v>
      </c>
      <c r="N246" s="3" t="s">
        <v>67</v>
      </c>
      <c r="O246" s="2" t="s">
        <v>67</v>
      </c>
      <c r="P246" s="3" t="s">
        <v>1679</v>
      </c>
      <c r="Q246" s="3">
        <v>2940000</v>
      </c>
      <c r="R246" s="3" t="s">
        <v>81</v>
      </c>
      <c r="S246" s="3"/>
      <c r="T246" s="3" t="s">
        <v>67</v>
      </c>
      <c r="U246" s="3" t="s">
        <v>86</v>
      </c>
      <c r="V246" s="3" t="s">
        <v>75</v>
      </c>
      <c r="W246" s="3"/>
      <c r="X246" s="3">
        <v>901450685</v>
      </c>
      <c r="Y246" s="3" t="s">
        <v>108</v>
      </c>
      <c r="Z246" s="3" t="s">
        <v>67</v>
      </c>
      <c r="AA246" s="3" t="s">
        <v>1680</v>
      </c>
      <c r="AB246" s="3" t="s">
        <v>76</v>
      </c>
      <c r="AC246" s="3" t="s">
        <v>200</v>
      </c>
      <c r="AD246" s="4" t="s">
        <v>1681</v>
      </c>
      <c r="AE246" s="3" t="s">
        <v>90</v>
      </c>
      <c r="AF246" s="3" t="s">
        <v>121</v>
      </c>
      <c r="AG246" s="3"/>
      <c r="AH246" s="3"/>
      <c r="AI246" s="3" t="s">
        <v>67</v>
      </c>
      <c r="AJ246" s="3" t="s">
        <v>67</v>
      </c>
      <c r="AK246" s="3" t="s">
        <v>67</v>
      </c>
      <c r="AL246" s="3" t="s">
        <v>99</v>
      </c>
      <c r="AM246" s="3">
        <v>1053808604</v>
      </c>
      <c r="AN246" s="3"/>
      <c r="AO246" s="3" t="s">
        <v>67</v>
      </c>
      <c r="AP246" s="3" t="s">
        <v>67</v>
      </c>
      <c r="AQ246" s="3" t="s">
        <v>1682</v>
      </c>
      <c r="AR246" s="3">
        <v>30</v>
      </c>
      <c r="AS246" s="3" t="s">
        <v>103</v>
      </c>
      <c r="AT246" s="3">
        <v>0</v>
      </c>
      <c r="AU246" s="3" t="s">
        <v>113</v>
      </c>
      <c r="AV246" s="3">
        <v>0</v>
      </c>
      <c r="AW246" s="3">
        <v>0</v>
      </c>
      <c r="AX246" s="4" t="s">
        <v>1683</v>
      </c>
      <c r="AY246" s="4" t="s">
        <v>1409</v>
      </c>
      <c r="AZ246" s="4" t="s">
        <v>67</v>
      </c>
      <c r="BA246" s="3">
        <v>33</v>
      </c>
      <c r="BB246" s="3">
        <v>33</v>
      </c>
      <c r="BC246" s="3">
        <v>33</v>
      </c>
      <c r="BD246" s="3">
        <v>33</v>
      </c>
      <c r="BE246" s="3" t="s">
        <v>67</v>
      </c>
    </row>
    <row r="247" spans="1:57" ht="15.75" thickBot="1" x14ac:dyDescent="0.3">
      <c r="A247" s="1">
        <v>237</v>
      </c>
      <c r="B247" t="s">
        <v>1728</v>
      </c>
      <c r="C247" s="3" t="s">
        <v>69</v>
      </c>
      <c r="D247" s="3" t="s">
        <v>67</v>
      </c>
      <c r="E247" s="3" t="s">
        <v>1685</v>
      </c>
      <c r="F247" s="4" t="s">
        <v>1686</v>
      </c>
      <c r="G247" s="3" t="s">
        <v>1687</v>
      </c>
      <c r="H247" s="3">
        <v>12993805</v>
      </c>
      <c r="I247" s="3" t="s">
        <v>1688</v>
      </c>
      <c r="J247" s="3" t="s">
        <v>94</v>
      </c>
      <c r="K247" s="3" t="s">
        <v>1689</v>
      </c>
      <c r="L247" s="3" t="s">
        <v>95</v>
      </c>
      <c r="M247" s="3" t="s">
        <v>149</v>
      </c>
      <c r="N247" s="3" t="s">
        <v>67</v>
      </c>
      <c r="O247" s="2" t="s">
        <v>67</v>
      </c>
      <c r="P247" s="3" t="s">
        <v>1690</v>
      </c>
      <c r="Q247" s="3">
        <v>1070047819</v>
      </c>
      <c r="R247" s="3" t="s">
        <v>81</v>
      </c>
      <c r="S247" s="3"/>
      <c r="T247" s="3" t="s">
        <v>67</v>
      </c>
      <c r="U247" s="3" t="s">
        <v>86</v>
      </c>
      <c r="V247" s="3" t="s">
        <v>75</v>
      </c>
      <c r="W247" s="3"/>
      <c r="X247" s="3">
        <v>846001219</v>
      </c>
      <c r="Y247" s="3" t="s">
        <v>85</v>
      </c>
      <c r="Z247" s="3" t="s">
        <v>67</v>
      </c>
      <c r="AA247" s="3" t="s">
        <v>1691</v>
      </c>
      <c r="AB247" s="3" t="s">
        <v>76</v>
      </c>
      <c r="AC247" s="3" t="s">
        <v>190</v>
      </c>
      <c r="AD247" s="4" t="s">
        <v>1692</v>
      </c>
      <c r="AE247" s="3" t="s">
        <v>102</v>
      </c>
      <c r="AF247" s="3" t="s">
        <v>75</v>
      </c>
      <c r="AG247" s="3"/>
      <c r="AH247" s="3">
        <v>901348854</v>
      </c>
      <c r="AI247" s="3" t="s">
        <v>130</v>
      </c>
      <c r="AJ247" s="3" t="s">
        <v>67</v>
      </c>
      <c r="AK247" s="3" t="s">
        <v>1693</v>
      </c>
      <c r="AL247" s="3" t="s">
        <v>99</v>
      </c>
      <c r="AM247" s="3">
        <v>12962788</v>
      </c>
      <c r="AN247" s="3"/>
      <c r="AO247" s="3" t="s">
        <v>67</v>
      </c>
      <c r="AP247" s="3" t="s">
        <v>67</v>
      </c>
      <c r="AQ247" s="3" t="s">
        <v>736</v>
      </c>
      <c r="AR247" s="3">
        <v>952</v>
      </c>
      <c r="AS247" s="3" t="s">
        <v>103</v>
      </c>
      <c r="AT247" s="3">
        <v>0</v>
      </c>
      <c r="AU247" s="3" t="s">
        <v>104</v>
      </c>
      <c r="AV247" s="3">
        <v>1191013843</v>
      </c>
      <c r="AW247" s="3">
        <v>104</v>
      </c>
      <c r="AX247" s="4" t="s">
        <v>1694</v>
      </c>
      <c r="AY247" s="4" t="s">
        <v>67</v>
      </c>
      <c r="AZ247" s="4" t="s">
        <v>67</v>
      </c>
      <c r="BA247" s="3">
        <v>90</v>
      </c>
      <c r="BB247" s="3">
        <v>90</v>
      </c>
      <c r="BC247" s="3">
        <v>90</v>
      </c>
      <c r="BD247" s="3">
        <v>90</v>
      </c>
      <c r="BE247" s="3" t="s">
        <v>1695</v>
      </c>
    </row>
    <row r="248" spans="1:57" ht="15.75" thickBot="1" x14ac:dyDescent="0.3">
      <c r="A248" s="1">
        <v>238</v>
      </c>
      <c r="B248" t="s">
        <v>1729</v>
      </c>
      <c r="C248" s="3" t="s">
        <v>69</v>
      </c>
      <c r="D248" s="3" t="s">
        <v>67</v>
      </c>
      <c r="E248" s="3" t="s">
        <v>1696</v>
      </c>
      <c r="F248" s="4" t="s">
        <v>1686</v>
      </c>
      <c r="G248" s="3" t="s">
        <v>1687</v>
      </c>
      <c r="H248" s="3">
        <v>12993805</v>
      </c>
      <c r="I248" s="3" t="s">
        <v>1688</v>
      </c>
      <c r="J248" s="3" t="s">
        <v>94</v>
      </c>
      <c r="K248" s="3" t="s">
        <v>1697</v>
      </c>
      <c r="L248" s="3" t="s">
        <v>95</v>
      </c>
      <c r="M248" s="3" t="s">
        <v>149</v>
      </c>
      <c r="N248" s="3" t="s">
        <v>67</v>
      </c>
      <c r="O248" s="2" t="s">
        <v>67</v>
      </c>
      <c r="P248" s="3" t="s">
        <v>1690</v>
      </c>
      <c r="Q248" s="3">
        <v>1070047819</v>
      </c>
      <c r="R248" s="3" t="s">
        <v>81</v>
      </c>
      <c r="S248" s="3"/>
      <c r="T248" s="3" t="s">
        <v>67</v>
      </c>
      <c r="U248" s="3" t="s">
        <v>86</v>
      </c>
      <c r="V248" s="3" t="s">
        <v>75</v>
      </c>
      <c r="W248" s="3"/>
      <c r="X248" s="3">
        <v>846001054</v>
      </c>
      <c r="Y248" s="3" t="s">
        <v>85</v>
      </c>
      <c r="Z248" s="3" t="s">
        <v>67</v>
      </c>
      <c r="AA248" s="3" t="s">
        <v>1698</v>
      </c>
      <c r="AB248" s="3" t="s">
        <v>76</v>
      </c>
      <c r="AC248" s="3" t="s">
        <v>190</v>
      </c>
      <c r="AD248" s="4" t="s">
        <v>1692</v>
      </c>
      <c r="AE248" s="3" t="s">
        <v>102</v>
      </c>
      <c r="AF248" s="3" t="s">
        <v>75</v>
      </c>
      <c r="AG248" s="3"/>
      <c r="AH248" s="3">
        <v>901348854</v>
      </c>
      <c r="AI248" s="3" t="s">
        <v>130</v>
      </c>
      <c r="AJ248" s="3" t="s">
        <v>67</v>
      </c>
      <c r="AK248" s="3" t="s">
        <v>1693</v>
      </c>
      <c r="AL248" s="3" t="s">
        <v>99</v>
      </c>
      <c r="AM248" s="3">
        <v>12962788</v>
      </c>
      <c r="AN248" s="3"/>
      <c r="AO248" s="3" t="s">
        <v>67</v>
      </c>
      <c r="AP248" s="3" t="s">
        <v>67</v>
      </c>
      <c r="AQ248" s="3" t="s">
        <v>736</v>
      </c>
      <c r="AR248" s="3">
        <v>952</v>
      </c>
      <c r="AS248" s="3" t="s">
        <v>103</v>
      </c>
      <c r="AT248" s="3">
        <v>0</v>
      </c>
      <c r="AU248" s="3" t="s">
        <v>104</v>
      </c>
      <c r="AV248" s="3">
        <v>1191013843</v>
      </c>
      <c r="AW248" s="3">
        <v>104</v>
      </c>
      <c r="AX248" s="4" t="s">
        <v>1694</v>
      </c>
      <c r="AY248" s="4" t="s">
        <v>67</v>
      </c>
      <c r="AZ248" s="4" t="s">
        <v>67</v>
      </c>
      <c r="BA248" s="3">
        <v>90</v>
      </c>
      <c r="BB248" s="3">
        <v>90</v>
      </c>
      <c r="BC248" s="3">
        <v>90</v>
      </c>
      <c r="BD248" s="3">
        <v>90</v>
      </c>
      <c r="BE248" s="3" t="s">
        <v>1695</v>
      </c>
    </row>
    <row r="249" spans="1:57" ht="15.75" thickBot="1" x14ac:dyDescent="0.3">
      <c r="A249" s="1">
        <v>239</v>
      </c>
      <c r="B249" t="s">
        <v>1730</v>
      </c>
      <c r="C249" s="3" t="s">
        <v>69</v>
      </c>
      <c r="D249" s="3" t="s">
        <v>67</v>
      </c>
      <c r="E249" s="3" t="s">
        <v>1699</v>
      </c>
      <c r="F249" s="4" t="s">
        <v>1686</v>
      </c>
      <c r="G249" s="3" t="s">
        <v>1687</v>
      </c>
      <c r="H249" s="3">
        <v>12993805</v>
      </c>
      <c r="I249" s="3" t="s">
        <v>1688</v>
      </c>
      <c r="J249" s="3" t="s">
        <v>94</v>
      </c>
      <c r="K249" s="3" t="s">
        <v>1700</v>
      </c>
      <c r="L249" s="3" t="s">
        <v>95</v>
      </c>
      <c r="M249" s="3" t="s">
        <v>149</v>
      </c>
      <c r="N249" s="3" t="s">
        <v>67</v>
      </c>
      <c r="O249" s="2" t="s">
        <v>67</v>
      </c>
      <c r="P249" s="3" t="s">
        <v>1690</v>
      </c>
      <c r="Q249" s="3">
        <v>1070047819</v>
      </c>
      <c r="R249" s="3" t="s">
        <v>81</v>
      </c>
      <c r="S249" s="3"/>
      <c r="T249" s="3" t="s">
        <v>67</v>
      </c>
      <c r="U249" s="3" t="s">
        <v>86</v>
      </c>
      <c r="V249" s="3" t="s">
        <v>75</v>
      </c>
      <c r="W249" s="3"/>
      <c r="X249" s="3">
        <v>846001238</v>
      </c>
      <c r="Y249" s="3" t="s">
        <v>85</v>
      </c>
      <c r="Z249" s="3" t="s">
        <v>67</v>
      </c>
      <c r="AA249" s="3" t="s">
        <v>1701</v>
      </c>
      <c r="AB249" s="3" t="s">
        <v>76</v>
      </c>
      <c r="AC249" s="3" t="s">
        <v>190</v>
      </c>
      <c r="AD249" s="4" t="s">
        <v>1692</v>
      </c>
      <c r="AE249" s="3" t="s">
        <v>102</v>
      </c>
      <c r="AF249" s="3" t="s">
        <v>75</v>
      </c>
      <c r="AG249" s="3"/>
      <c r="AH249" s="3">
        <v>901348854</v>
      </c>
      <c r="AI249" s="3" t="s">
        <v>130</v>
      </c>
      <c r="AJ249" s="3" t="s">
        <v>67</v>
      </c>
      <c r="AK249" s="3" t="s">
        <v>1693</v>
      </c>
      <c r="AL249" s="3" t="s">
        <v>99</v>
      </c>
      <c r="AM249" s="3">
        <v>12962788</v>
      </c>
      <c r="AN249" s="3"/>
      <c r="AO249" s="3" t="s">
        <v>67</v>
      </c>
      <c r="AP249" s="3" t="s">
        <v>67</v>
      </c>
      <c r="AQ249" s="3" t="s">
        <v>736</v>
      </c>
      <c r="AR249" s="3">
        <v>952</v>
      </c>
      <c r="AS249" s="3" t="s">
        <v>103</v>
      </c>
      <c r="AT249" s="3">
        <v>0</v>
      </c>
      <c r="AU249" s="3" t="s">
        <v>104</v>
      </c>
      <c r="AV249" s="3">
        <v>1191013843</v>
      </c>
      <c r="AW249" s="3">
        <v>104</v>
      </c>
      <c r="AX249" s="4" t="s">
        <v>1694</v>
      </c>
      <c r="AY249" s="4" t="s">
        <v>67</v>
      </c>
      <c r="AZ249" s="4" t="s">
        <v>67</v>
      </c>
      <c r="BA249" s="3">
        <v>90</v>
      </c>
      <c r="BB249" s="3">
        <v>90</v>
      </c>
      <c r="BC249" s="3">
        <v>90</v>
      </c>
      <c r="BD249" s="3">
        <v>90</v>
      </c>
      <c r="BE249" s="3" t="s">
        <v>1695</v>
      </c>
    </row>
    <row r="250" spans="1:57" ht="15.75" thickBot="1" x14ac:dyDescent="0.3">
      <c r="A250" s="1">
        <v>240</v>
      </c>
      <c r="B250" t="s">
        <v>1731</v>
      </c>
      <c r="C250" s="3" t="s">
        <v>69</v>
      </c>
      <c r="D250" s="3" t="s">
        <v>67</v>
      </c>
      <c r="E250" s="3" t="s">
        <v>1702</v>
      </c>
      <c r="F250" s="4" t="s">
        <v>1686</v>
      </c>
      <c r="G250" s="3" t="s">
        <v>1687</v>
      </c>
      <c r="H250" s="3">
        <v>12993805</v>
      </c>
      <c r="I250" s="3" t="s">
        <v>1688</v>
      </c>
      <c r="J250" s="3" t="s">
        <v>94</v>
      </c>
      <c r="K250" s="3" t="s">
        <v>1703</v>
      </c>
      <c r="L250" s="3" t="s">
        <v>95</v>
      </c>
      <c r="M250" s="3" t="s">
        <v>149</v>
      </c>
      <c r="N250" s="3" t="s">
        <v>67</v>
      </c>
      <c r="O250" s="2" t="s">
        <v>67</v>
      </c>
      <c r="P250" s="3" t="s">
        <v>1690</v>
      </c>
      <c r="Q250" s="3">
        <v>1070047819</v>
      </c>
      <c r="R250" s="3" t="s">
        <v>81</v>
      </c>
      <c r="S250" s="3"/>
      <c r="T250" s="3" t="s">
        <v>67</v>
      </c>
      <c r="U250" s="3" t="s">
        <v>86</v>
      </c>
      <c r="V250" s="3" t="s">
        <v>75</v>
      </c>
      <c r="W250" s="3"/>
      <c r="X250" s="3">
        <v>846001052</v>
      </c>
      <c r="Y250" s="3" t="s">
        <v>134</v>
      </c>
      <c r="Z250" s="3" t="s">
        <v>67</v>
      </c>
      <c r="AA250" s="3" t="s">
        <v>1704</v>
      </c>
      <c r="AB250" s="3" t="s">
        <v>76</v>
      </c>
      <c r="AC250" s="3" t="s">
        <v>190</v>
      </c>
      <c r="AD250" s="4" t="s">
        <v>1692</v>
      </c>
      <c r="AE250" s="3" t="s">
        <v>102</v>
      </c>
      <c r="AF250" s="3" t="s">
        <v>75</v>
      </c>
      <c r="AG250" s="3"/>
      <c r="AH250" s="3">
        <v>901348854</v>
      </c>
      <c r="AI250" s="3" t="s">
        <v>130</v>
      </c>
      <c r="AJ250" s="3" t="s">
        <v>67</v>
      </c>
      <c r="AK250" s="3" t="s">
        <v>1693</v>
      </c>
      <c r="AL250" s="3" t="s">
        <v>99</v>
      </c>
      <c r="AM250" s="3">
        <v>12962788</v>
      </c>
      <c r="AN250" s="3"/>
      <c r="AO250" s="3" t="s">
        <v>67</v>
      </c>
      <c r="AP250" s="3" t="s">
        <v>67</v>
      </c>
      <c r="AQ250" s="3" t="s">
        <v>736</v>
      </c>
      <c r="AR250" s="3">
        <v>952</v>
      </c>
      <c r="AS250" s="3" t="s">
        <v>103</v>
      </c>
      <c r="AT250" s="3">
        <v>0</v>
      </c>
      <c r="AU250" s="3" t="s">
        <v>104</v>
      </c>
      <c r="AV250" s="3">
        <v>1191013843</v>
      </c>
      <c r="AW250" s="3">
        <v>104</v>
      </c>
      <c r="AX250" s="4" t="s">
        <v>1694</v>
      </c>
      <c r="AY250" s="4" t="s">
        <v>67</v>
      </c>
      <c r="AZ250" s="4" t="s">
        <v>67</v>
      </c>
      <c r="BA250" s="3">
        <v>90</v>
      </c>
      <c r="BB250" s="3">
        <v>90</v>
      </c>
      <c r="BC250" s="3">
        <v>90</v>
      </c>
      <c r="BD250" s="3">
        <v>90</v>
      </c>
      <c r="BE250" s="3" t="s">
        <v>1695</v>
      </c>
    </row>
    <row r="251" spans="1:57" ht="15.75" thickBot="1" x14ac:dyDescent="0.3">
      <c r="A251" s="1">
        <v>241</v>
      </c>
      <c r="B251" t="s">
        <v>1732</v>
      </c>
      <c r="C251" s="3" t="s">
        <v>69</v>
      </c>
      <c r="D251" s="3" t="s">
        <v>67</v>
      </c>
      <c r="E251" s="3" t="s">
        <v>1705</v>
      </c>
      <c r="F251" s="4" t="s">
        <v>1686</v>
      </c>
      <c r="G251" s="3" t="s">
        <v>1687</v>
      </c>
      <c r="H251" s="3">
        <v>12993805</v>
      </c>
      <c r="I251" s="3" t="s">
        <v>1688</v>
      </c>
      <c r="J251" s="3" t="s">
        <v>94</v>
      </c>
      <c r="K251" s="3" t="s">
        <v>1706</v>
      </c>
      <c r="L251" s="3" t="s">
        <v>95</v>
      </c>
      <c r="M251" s="3" t="s">
        <v>149</v>
      </c>
      <c r="N251" s="3" t="s">
        <v>67</v>
      </c>
      <c r="O251" s="2" t="s">
        <v>67</v>
      </c>
      <c r="P251" s="3" t="s">
        <v>1690</v>
      </c>
      <c r="Q251" s="3">
        <v>883046374</v>
      </c>
      <c r="R251" s="3" t="s">
        <v>81</v>
      </c>
      <c r="S251" s="3"/>
      <c r="T251" s="3" t="s">
        <v>67</v>
      </c>
      <c r="U251" s="3" t="s">
        <v>86</v>
      </c>
      <c r="V251" s="3" t="s">
        <v>75</v>
      </c>
      <c r="W251" s="3"/>
      <c r="X251" s="3">
        <v>846001066</v>
      </c>
      <c r="Y251" s="3" t="s">
        <v>85</v>
      </c>
      <c r="Z251" s="3" t="s">
        <v>67</v>
      </c>
      <c r="AA251" s="3" t="s">
        <v>1707</v>
      </c>
      <c r="AB251" s="3" t="s">
        <v>76</v>
      </c>
      <c r="AC251" s="3" t="s">
        <v>190</v>
      </c>
      <c r="AD251" s="4" t="s">
        <v>1692</v>
      </c>
      <c r="AE251" s="3" t="s">
        <v>102</v>
      </c>
      <c r="AF251" s="3" t="s">
        <v>75</v>
      </c>
      <c r="AG251" s="3"/>
      <c r="AH251" s="3">
        <v>901349522</v>
      </c>
      <c r="AI251" s="3" t="s">
        <v>73</v>
      </c>
      <c r="AJ251" s="3" t="s">
        <v>67</v>
      </c>
      <c r="AK251" s="3" t="s">
        <v>1708</v>
      </c>
      <c r="AL251" s="3" t="s">
        <v>99</v>
      </c>
      <c r="AM251" s="3">
        <v>12962788</v>
      </c>
      <c r="AN251" s="3"/>
      <c r="AO251" s="3" t="s">
        <v>67</v>
      </c>
      <c r="AP251" s="3" t="s">
        <v>67</v>
      </c>
      <c r="AQ251" s="3" t="s">
        <v>736</v>
      </c>
      <c r="AR251" s="3">
        <v>952</v>
      </c>
      <c r="AS251" s="3" t="s">
        <v>103</v>
      </c>
      <c r="AT251" s="3">
        <v>0</v>
      </c>
      <c r="AU251" s="3" t="s">
        <v>104</v>
      </c>
      <c r="AV251" s="3">
        <v>981645159</v>
      </c>
      <c r="AW251" s="3">
        <v>102</v>
      </c>
      <c r="AX251" s="4" t="s">
        <v>1694</v>
      </c>
      <c r="AY251" s="4" t="s">
        <v>67</v>
      </c>
      <c r="AZ251" s="4" t="s">
        <v>67</v>
      </c>
      <c r="BA251" s="3">
        <v>90</v>
      </c>
      <c r="BB251" s="3">
        <v>90</v>
      </c>
      <c r="BC251" s="3">
        <v>90</v>
      </c>
      <c r="BD251" s="3">
        <v>90</v>
      </c>
      <c r="BE251" s="3" t="s">
        <v>1695</v>
      </c>
    </row>
    <row r="252" spans="1:57" ht="15.75" thickBot="1" x14ac:dyDescent="0.3">
      <c r="A252" s="1">
        <v>242</v>
      </c>
      <c r="B252" t="s">
        <v>1733</v>
      </c>
      <c r="C252" s="3" t="s">
        <v>69</v>
      </c>
      <c r="D252" s="3" t="s">
        <v>67</v>
      </c>
      <c r="E252" s="3" t="s">
        <v>1709</v>
      </c>
      <c r="F252" s="4" t="s">
        <v>1686</v>
      </c>
      <c r="G252" s="3" t="s">
        <v>1687</v>
      </c>
      <c r="H252" s="3">
        <v>12993805</v>
      </c>
      <c r="I252" s="3" t="s">
        <v>1688</v>
      </c>
      <c r="J252" s="3" t="s">
        <v>94</v>
      </c>
      <c r="K252" s="3" t="s">
        <v>1710</v>
      </c>
      <c r="L252" s="3" t="s">
        <v>95</v>
      </c>
      <c r="M252" s="3" t="s">
        <v>149</v>
      </c>
      <c r="N252" s="3" t="s">
        <v>67</v>
      </c>
      <c r="O252" s="2" t="s">
        <v>67</v>
      </c>
      <c r="P252" s="3" t="s">
        <v>1690</v>
      </c>
      <c r="Q252" s="3">
        <v>1291268223</v>
      </c>
      <c r="R252" s="3" t="s">
        <v>81</v>
      </c>
      <c r="S252" s="3"/>
      <c r="T252" s="3" t="s">
        <v>67</v>
      </c>
      <c r="U252" s="3" t="s">
        <v>86</v>
      </c>
      <c r="V252" s="3" t="s">
        <v>75</v>
      </c>
      <c r="W252" s="3"/>
      <c r="X252" s="3">
        <v>830508271</v>
      </c>
      <c r="Y252" s="3" t="s">
        <v>97</v>
      </c>
      <c r="Z252" s="3" t="s">
        <v>67</v>
      </c>
      <c r="AA252" s="3" t="s">
        <v>1711</v>
      </c>
      <c r="AB252" s="3" t="s">
        <v>76</v>
      </c>
      <c r="AC252" s="3" t="s">
        <v>190</v>
      </c>
      <c r="AD252" s="4" t="s">
        <v>1692</v>
      </c>
      <c r="AE252" s="3" t="s">
        <v>102</v>
      </c>
      <c r="AF252" s="3" t="s">
        <v>75</v>
      </c>
      <c r="AG252" s="3"/>
      <c r="AH252" s="3">
        <v>901349522</v>
      </c>
      <c r="AI252" s="3" t="s">
        <v>73</v>
      </c>
      <c r="AJ252" s="3" t="s">
        <v>67</v>
      </c>
      <c r="AK252" s="3" t="s">
        <v>1708</v>
      </c>
      <c r="AL252" s="3" t="s">
        <v>99</v>
      </c>
      <c r="AM252" s="3">
        <v>12962788</v>
      </c>
      <c r="AN252" s="3"/>
      <c r="AO252" s="3" t="s">
        <v>67</v>
      </c>
      <c r="AP252" s="3" t="s">
        <v>67</v>
      </c>
      <c r="AQ252" s="3" t="s">
        <v>736</v>
      </c>
      <c r="AR252" s="3">
        <v>952</v>
      </c>
      <c r="AS252" s="3" t="s">
        <v>103</v>
      </c>
      <c r="AT252" s="3">
        <v>0</v>
      </c>
      <c r="AU252" s="3" t="s">
        <v>104</v>
      </c>
      <c r="AV252" s="3">
        <v>1432804313</v>
      </c>
      <c r="AW252" s="3">
        <v>99</v>
      </c>
      <c r="AX252" s="4" t="s">
        <v>1694</v>
      </c>
      <c r="AY252" s="4" t="s">
        <v>67</v>
      </c>
      <c r="AZ252" s="4" t="s">
        <v>67</v>
      </c>
      <c r="BA252" s="3">
        <v>90</v>
      </c>
      <c r="BB252" s="3">
        <v>90</v>
      </c>
      <c r="BC252" s="3">
        <v>90</v>
      </c>
      <c r="BD252" s="3">
        <v>90</v>
      </c>
      <c r="BE252" s="3" t="s">
        <v>1695</v>
      </c>
    </row>
    <row r="253" spans="1:57" ht="15.75" thickBot="1" x14ac:dyDescent="0.3">
      <c r="A253" s="1">
        <v>243</v>
      </c>
      <c r="B253" t="s">
        <v>1734</v>
      </c>
      <c r="C253" s="3" t="s">
        <v>69</v>
      </c>
      <c r="D253" s="3" t="s">
        <v>67</v>
      </c>
      <c r="E253" s="3" t="s">
        <v>1712</v>
      </c>
      <c r="F253" s="4" t="s">
        <v>1686</v>
      </c>
      <c r="G253" s="3" t="s">
        <v>1687</v>
      </c>
      <c r="H253" s="3">
        <v>12993805</v>
      </c>
      <c r="I253" s="3" t="s">
        <v>1688</v>
      </c>
      <c r="J253" s="3" t="s">
        <v>94</v>
      </c>
      <c r="K253" s="3" t="s">
        <v>1713</v>
      </c>
      <c r="L253" s="3" t="s">
        <v>95</v>
      </c>
      <c r="M253" s="3" t="s">
        <v>149</v>
      </c>
      <c r="N253" s="3" t="s">
        <v>67</v>
      </c>
      <c r="O253" s="2" t="s">
        <v>67</v>
      </c>
      <c r="P253" s="3" t="s">
        <v>1690</v>
      </c>
      <c r="Q253" s="3">
        <v>1173029816</v>
      </c>
      <c r="R253" s="3" t="s">
        <v>81</v>
      </c>
      <c r="S253" s="3"/>
      <c r="T253" s="3" t="s">
        <v>67</v>
      </c>
      <c r="U253" s="3" t="s">
        <v>86</v>
      </c>
      <c r="V253" s="3" t="s">
        <v>75</v>
      </c>
      <c r="W253" s="3"/>
      <c r="X253" s="3">
        <v>846000260</v>
      </c>
      <c r="Y253" s="3" t="s">
        <v>138</v>
      </c>
      <c r="Z253" s="3" t="s">
        <v>67</v>
      </c>
      <c r="AA253" s="3" t="s">
        <v>1714</v>
      </c>
      <c r="AB253" s="3" t="s">
        <v>76</v>
      </c>
      <c r="AC253" s="3" t="s">
        <v>190</v>
      </c>
      <c r="AD253" s="4" t="s">
        <v>1692</v>
      </c>
      <c r="AE253" s="3" t="s">
        <v>102</v>
      </c>
      <c r="AF253" s="3" t="s">
        <v>75</v>
      </c>
      <c r="AG253" s="3"/>
      <c r="AH253" s="3">
        <v>901348217</v>
      </c>
      <c r="AI253" s="3" t="s">
        <v>117</v>
      </c>
      <c r="AJ253" s="3" t="s">
        <v>67</v>
      </c>
      <c r="AK253" s="3" t="s">
        <v>1715</v>
      </c>
      <c r="AL253" s="3" t="s">
        <v>99</v>
      </c>
      <c r="AM253" s="3">
        <v>12962788</v>
      </c>
      <c r="AN253" s="3"/>
      <c r="AO253" s="3" t="s">
        <v>67</v>
      </c>
      <c r="AP253" s="3" t="s">
        <v>67</v>
      </c>
      <c r="AQ253" s="3" t="s">
        <v>736</v>
      </c>
      <c r="AR253" s="3">
        <v>952</v>
      </c>
      <c r="AS253" s="3" t="s">
        <v>103</v>
      </c>
      <c r="AT253" s="3">
        <v>0</v>
      </c>
      <c r="AU253" s="3" t="s">
        <v>104</v>
      </c>
      <c r="AV253" s="3">
        <v>1302945899</v>
      </c>
      <c r="AW253" s="3">
        <v>102</v>
      </c>
      <c r="AX253" s="4" t="s">
        <v>1694</v>
      </c>
      <c r="AY253" s="4" t="s">
        <v>67</v>
      </c>
      <c r="AZ253" s="4" t="s">
        <v>67</v>
      </c>
      <c r="BA253" s="3">
        <v>90</v>
      </c>
      <c r="BB253" s="3">
        <v>90</v>
      </c>
      <c r="BC253" s="3">
        <v>90</v>
      </c>
      <c r="BD253" s="3">
        <v>90</v>
      </c>
      <c r="BE253" s="3" t="s">
        <v>1695</v>
      </c>
    </row>
    <row r="254" spans="1:57" ht="15.75" thickBot="1" x14ac:dyDescent="0.3">
      <c r="A254" s="1">
        <v>244</v>
      </c>
      <c r="B254" t="s">
        <v>1735</v>
      </c>
      <c r="C254" s="3" t="s">
        <v>69</v>
      </c>
      <c r="D254" s="3" t="s">
        <v>67</v>
      </c>
      <c r="E254" s="3" t="s">
        <v>1716</v>
      </c>
      <c r="F254" s="4" t="s">
        <v>1686</v>
      </c>
      <c r="G254" s="3" t="s">
        <v>1687</v>
      </c>
      <c r="H254" s="3">
        <v>12993805</v>
      </c>
      <c r="I254" s="3" t="s">
        <v>1688</v>
      </c>
      <c r="J254" s="3" t="s">
        <v>94</v>
      </c>
      <c r="K254" s="3" t="s">
        <v>1717</v>
      </c>
      <c r="L254" s="3" t="s">
        <v>95</v>
      </c>
      <c r="M254" s="3" t="s">
        <v>149</v>
      </c>
      <c r="N254" s="3" t="s">
        <v>67</v>
      </c>
      <c r="O254" s="2" t="s">
        <v>67</v>
      </c>
      <c r="P254" s="3" t="s">
        <v>1690</v>
      </c>
      <c r="Q254" s="3">
        <v>1132993397</v>
      </c>
      <c r="R254" s="3" t="s">
        <v>81</v>
      </c>
      <c r="S254" s="3"/>
      <c r="T254" s="3" t="s">
        <v>67</v>
      </c>
      <c r="U254" s="3" t="s">
        <v>86</v>
      </c>
      <c r="V254" s="3" t="s">
        <v>75</v>
      </c>
      <c r="W254" s="3"/>
      <c r="X254" s="3">
        <v>900659318</v>
      </c>
      <c r="Y254" s="3" t="s">
        <v>73</v>
      </c>
      <c r="Z254" s="3" t="s">
        <v>67</v>
      </c>
      <c r="AA254" s="3" t="s">
        <v>1718</v>
      </c>
      <c r="AB254" s="3" t="s">
        <v>76</v>
      </c>
      <c r="AC254" s="3" t="s">
        <v>190</v>
      </c>
      <c r="AD254" s="4" t="s">
        <v>1692</v>
      </c>
      <c r="AE254" s="3" t="s">
        <v>102</v>
      </c>
      <c r="AF254" s="3" t="s">
        <v>75</v>
      </c>
      <c r="AG254" s="3"/>
      <c r="AH254" s="3">
        <v>901348217</v>
      </c>
      <c r="AI254" s="3" t="s">
        <v>117</v>
      </c>
      <c r="AJ254" s="3" t="s">
        <v>67</v>
      </c>
      <c r="AK254" s="3" t="s">
        <v>1715</v>
      </c>
      <c r="AL254" s="3" t="s">
        <v>99</v>
      </c>
      <c r="AM254" s="3">
        <v>12962788</v>
      </c>
      <c r="AN254" s="3"/>
      <c r="AO254" s="3" t="s">
        <v>67</v>
      </c>
      <c r="AP254" s="3" t="s">
        <v>67</v>
      </c>
      <c r="AQ254" s="3" t="s">
        <v>736</v>
      </c>
      <c r="AR254" s="3">
        <v>952</v>
      </c>
      <c r="AS254" s="3" t="s">
        <v>103</v>
      </c>
      <c r="AT254" s="3">
        <v>0</v>
      </c>
      <c r="AU254" s="3" t="s">
        <v>104</v>
      </c>
      <c r="AV254" s="3">
        <v>1258498665</v>
      </c>
      <c r="AW254" s="3">
        <v>102</v>
      </c>
      <c r="AX254" s="4" t="s">
        <v>1694</v>
      </c>
      <c r="AY254" s="4" t="s">
        <v>67</v>
      </c>
      <c r="AZ254" s="4" t="s">
        <v>67</v>
      </c>
      <c r="BA254" s="3">
        <v>90</v>
      </c>
      <c r="BB254" s="3">
        <v>90</v>
      </c>
      <c r="BC254" s="3">
        <v>90</v>
      </c>
      <c r="BD254" s="3">
        <v>90</v>
      </c>
      <c r="BE254" s="3" t="s">
        <v>1695</v>
      </c>
    </row>
    <row r="255" spans="1:57" ht="15.75" thickBot="1" x14ac:dyDescent="0.3">
      <c r="A255" s="1">
        <v>245</v>
      </c>
      <c r="B255" t="s">
        <v>1736</v>
      </c>
      <c r="C255" s="3" t="s">
        <v>69</v>
      </c>
      <c r="D255" s="3" t="s">
        <v>67</v>
      </c>
      <c r="E255" s="3" t="s">
        <v>1719</v>
      </c>
      <c r="F255" s="4" t="s">
        <v>1686</v>
      </c>
      <c r="G255" s="3" t="s">
        <v>1687</v>
      </c>
      <c r="H255" s="3">
        <v>12993805</v>
      </c>
      <c r="I255" s="3" t="s">
        <v>1688</v>
      </c>
      <c r="J255" s="3" t="s">
        <v>94</v>
      </c>
      <c r="K255" s="3" t="s">
        <v>1720</v>
      </c>
      <c r="L255" s="3" t="s">
        <v>95</v>
      </c>
      <c r="M255" s="3" t="s">
        <v>149</v>
      </c>
      <c r="N255" s="3" t="s">
        <v>67</v>
      </c>
      <c r="O255" s="2" t="s">
        <v>67</v>
      </c>
      <c r="P255" s="3" t="s">
        <v>1690</v>
      </c>
      <c r="Q255" s="3">
        <v>1104556310</v>
      </c>
      <c r="R255" s="3" t="s">
        <v>81</v>
      </c>
      <c r="S255" s="3"/>
      <c r="T255" s="3" t="s">
        <v>67</v>
      </c>
      <c r="U255" s="3" t="s">
        <v>86</v>
      </c>
      <c r="V255" s="3" t="s">
        <v>75</v>
      </c>
      <c r="W255" s="3"/>
      <c r="X255" s="3">
        <v>900641149</v>
      </c>
      <c r="Y255" s="3" t="s">
        <v>108</v>
      </c>
      <c r="Z255" s="3" t="s">
        <v>67</v>
      </c>
      <c r="AA255" s="3" t="s">
        <v>1721</v>
      </c>
      <c r="AB255" s="3" t="s">
        <v>76</v>
      </c>
      <c r="AC255" s="3" t="s">
        <v>190</v>
      </c>
      <c r="AD255" s="4" t="s">
        <v>1692</v>
      </c>
      <c r="AE255" s="3" t="s">
        <v>102</v>
      </c>
      <c r="AF255" s="3" t="s">
        <v>75</v>
      </c>
      <c r="AG255" s="3"/>
      <c r="AH255" s="3">
        <v>901348217</v>
      </c>
      <c r="AI255" s="3" t="s">
        <v>117</v>
      </c>
      <c r="AJ255" s="3" t="s">
        <v>67</v>
      </c>
      <c r="AK255" s="3" t="s">
        <v>1715</v>
      </c>
      <c r="AL255" s="3" t="s">
        <v>99</v>
      </c>
      <c r="AM255" s="3">
        <v>12962788</v>
      </c>
      <c r="AN255" s="3"/>
      <c r="AO255" s="3" t="s">
        <v>67</v>
      </c>
      <c r="AP255" s="3" t="s">
        <v>67</v>
      </c>
      <c r="AQ255" s="3" t="s">
        <v>736</v>
      </c>
      <c r="AR255" s="3">
        <v>952</v>
      </c>
      <c r="AS255" s="3" t="s">
        <v>103</v>
      </c>
      <c r="AT255" s="3">
        <v>0</v>
      </c>
      <c r="AU255" s="3" t="s">
        <v>104</v>
      </c>
      <c r="AV255" s="3">
        <v>1225395182</v>
      </c>
      <c r="AW255" s="3">
        <v>101</v>
      </c>
      <c r="AX255" s="4" t="s">
        <v>1694</v>
      </c>
      <c r="AY255" s="4" t="s">
        <v>67</v>
      </c>
      <c r="AZ255" s="4" t="s">
        <v>67</v>
      </c>
      <c r="BA255" s="3">
        <v>90</v>
      </c>
      <c r="BB255" s="3">
        <v>90</v>
      </c>
      <c r="BC255" s="3">
        <v>90</v>
      </c>
      <c r="BD255" s="3">
        <v>90</v>
      </c>
      <c r="BE255" s="3" t="s">
        <v>1695</v>
      </c>
    </row>
    <row r="256" spans="1:57" ht="15.75" thickBot="1" x14ac:dyDescent="0.3">
      <c r="A256" s="1">
        <v>246</v>
      </c>
      <c r="B256" t="s">
        <v>1737</v>
      </c>
      <c r="C256" s="3" t="s">
        <v>69</v>
      </c>
      <c r="D256" s="3" t="s">
        <v>67</v>
      </c>
      <c r="E256" s="3" t="s">
        <v>1722</v>
      </c>
      <c r="F256" s="4" t="s">
        <v>1686</v>
      </c>
      <c r="G256" s="3" t="s">
        <v>1687</v>
      </c>
      <c r="H256" s="3">
        <v>12993805</v>
      </c>
      <c r="I256" s="3" t="s">
        <v>1688</v>
      </c>
      <c r="J256" s="3" t="s">
        <v>94</v>
      </c>
      <c r="K256" s="3" t="s">
        <v>1723</v>
      </c>
      <c r="L256" s="3" t="s">
        <v>95</v>
      </c>
      <c r="M256" s="3" t="s">
        <v>149</v>
      </c>
      <c r="N256" s="3" t="s">
        <v>67</v>
      </c>
      <c r="O256" s="2" t="s">
        <v>67</v>
      </c>
      <c r="P256" s="3" t="s">
        <v>1690</v>
      </c>
      <c r="Q256" s="3">
        <v>1090637105</v>
      </c>
      <c r="R256" s="3" t="s">
        <v>81</v>
      </c>
      <c r="S256" s="3"/>
      <c r="T256" s="3" t="s">
        <v>67</v>
      </c>
      <c r="U256" s="3" t="s">
        <v>86</v>
      </c>
      <c r="V256" s="3" t="s">
        <v>75</v>
      </c>
      <c r="W256" s="3"/>
      <c r="X256" s="3">
        <v>846003814</v>
      </c>
      <c r="Y256" s="3" t="s">
        <v>85</v>
      </c>
      <c r="Z256" s="3" t="s">
        <v>67</v>
      </c>
      <c r="AA256" s="3" t="s">
        <v>1724</v>
      </c>
      <c r="AB256" s="3" t="s">
        <v>76</v>
      </c>
      <c r="AC256" s="3" t="s">
        <v>190</v>
      </c>
      <c r="AD256" s="4" t="s">
        <v>1692</v>
      </c>
      <c r="AE256" s="3" t="s">
        <v>102</v>
      </c>
      <c r="AF256" s="3" t="s">
        <v>75</v>
      </c>
      <c r="AG256" s="3"/>
      <c r="AH256" s="3">
        <v>901348217</v>
      </c>
      <c r="AI256" s="3" t="s">
        <v>117</v>
      </c>
      <c r="AJ256" s="3" t="s">
        <v>67</v>
      </c>
      <c r="AK256" s="3" t="s">
        <v>1715</v>
      </c>
      <c r="AL256" s="3" t="s">
        <v>99</v>
      </c>
      <c r="AM256" s="3">
        <v>12962788</v>
      </c>
      <c r="AN256" s="3"/>
      <c r="AO256" s="3" t="s">
        <v>67</v>
      </c>
      <c r="AP256" s="3" t="s">
        <v>67</v>
      </c>
      <c r="AQ256" s="3" t="s">
        <v>736</v>
      </c>
      <c r="AR256" s="3">
        <v>952</v>
      </c>
      <c r="AS256" s="3" t="s">
        <v>103</v>
      </c>
      <c r="AT256" s="3">
        <v>0</v>
      </c>
      <c r="AU256" s="3" t="s">
        <v>104</v>
      </c>
      <c r="AV256" s="3">
        <v>1213009457</v>
      </c>
      <c r="AW256" s="3">
        <v>101</v>
      </c>
      <c r="AX256" s="4" t="s">
        <v>1694</v>
      </c>
      <c r="AY256" s="4" t="s">
        <v>67</v>
      </c>
      <c r="AZ256" s="4" t="s">
        <v>67</v>
      </c>
      <c r="BA256" s="3">
        <v>90</v>
      </c>
      <c r="BB256" s="3">
        <v>90</v>
      </c>
      <c r="BC256" s="3">
        <v>90</v>
      </c>
      <c r="BD256" s="3">
        <v>90</v>
      </c>
      <c r="BE256" s="3" t="s">
        <v>1695</v>
      </c>
    </row>
    <row r="257" spans="1:57" ht="15.75" thickBot="1" x14ac:dyDescent="0.3">
      <c r="A257" s="1">
        <v>247</v>
      </c>
      <c r="B257" t="s">
        <v>1738</v>
      </c>
      <c r="C257" s="3" t="s">
        <v>69</v>
      </c>
      <c r="D257" s="3" t="s">
        <v>67</v>
      </c>
      <c r="E257" s="3" t="s">
        <v>1725</v>
      </c>
      <c r="F257" s="4" t="s">
        <v>1613</v>
      </c>
      <c r="G257" s="3" t="s">
        <v>1687</v>
      </c>
      <c r="H257" s="3">
        <v>12993805</v>
      </c>
      <c r="I257" s="3" t="s">
        <v>1688</v>
      </c>
      <c r="J257" s="3" t="s">
        <v>94</v>
      </c>
      <c r="K257" s="3" t="s">
        <v>1726</v>
      </c>
      <c r="L257" s="3" t="s">
        <v>95</v>
      </c>
      <c r="M257" s="3" t="s">
        <v>149</v>
      </c>
      <c r="N257" s="3" t="s">
        <v>67</v>
      </c>
      <c r="O257" s="2" t="s">
        <v>67</v>
      </c>
      <c r="P257" s="3" t="s">
        <v>1690</v>
      </c>
      <c r="Q257" s="3">
        <v>815297260</v>
      </c>
      <c r="R257" s="3" t="s">
        <v>81</v>
      </c>
      <c r="S257" s="3"/>
      <c r="T257" s="3" t="s">
        <v>67</v>
      </c>
      <c r="U257" s="3" t="s">
        <v>86</v>
      </c>
      <c r="V257" s="3" t="s">
        <v>75</v>
      </c>
      <c r="W257" s="3"/>
      <c r="X257" s="3">
        <v>800102361</v>
      </c>
      <c r="Y257" s="3" t="s">
        <v>117</v>
      </c>
      <c r="Z257" s="3" t="s">
        <v>67</v>
      </c>
      <c r="AA257" s="3" t="s">
        <v>1727</v>
      </c>
      <c r="AB257" s="3" t="s">
        <v>76</v>
      </c>
      <c r="AC257" s="3" t="s">
        <v>190</v>
      </c>
      <c r="AD257" s="4" t="s">
        <v>1692</v>
      </c>
      <c r="AE257" s="3" t="s">
        <v>102</v>
      </c>
      <c r="AF257" s="3" t="s">
        <v>75</v>
      </c>
      <c r="AG257" s="3"/>
      <c r="AH257" s="3">
        <v>901349522</v>
      </c>
      <c r="AI257" s="3" t="s">
        <v>73</v>
      </c>
      <c r="AJ257" s="3" t="s">
        <v>67</v>
      </c>
      <c r="AK257" s="3" t="s">
        <v>1708</v>
      </c>
      <c r="AL257" s="3" t="s">
        <v>99</v>
      </c>
      <c r="AM257" s="3">
        <v>12962788</v>
      </c>
      <c r="AN257" s="3"/>
      <c r="AO257" s="3" t="s">
        <v>67</v>
      </c>
      <c r="AP257" s="3" t="s">
        <v>67</v>
      </c>
      <c r="AQ257" s="3" t="s">
        <v>736</v>
      </c>
      <c r="AR257" s="3">
        <v>952</v>
      </c>
      <c r="AS257" s="3" t="s">
        <v>103</v>
      </c>
      <c r="AT257" s="3">
        <v>0</v>
      </c>
      <c r="AU257" s="3" t="s">
        <v>104</v>
      </c>
      <c r="AV257" s="3">
        <v>901029670</v>
      </c>
      <c r="AW257" s="3">
        <v>95</v>
      </c>
      <c r="AX257" s="4" t="s">
        <v>627</v>
      </c>
      <c r="AY257" s="4" t="s">
        <v>67</v>
      </c>
      <c r="AZ257" s="4" t="s">
        <v>67</v>
      </c>
      <c r="BA257" s="3">
        <v>90</v>
      </c>
      <c r="BB257" s="3">
        <v>90</v>
      </c>
      <c r="BC257" s="3">
        <v>90</v>
      </c>
      <c r="BD257" s="3">
        <v>90</v>
      </c>
      <c r="BE257" s="3" t="s">
        <v>1695</v>
      </c>
    </row>
    <row r="258" spans="1:57" ht="15.75" thickBot="1" x14ac:dyDescent="0.3">
      <c r="A258" s="1">
        <v>248</v>
      </c>
      <c r="B258" t="s">
        <v>1781</v>
      </c>
      <c r="C258" s="3" t="s">
        <v>69</v>
      </c>
      <c r="D258" s="3" t="s">
        <v>67</v>
      </c>
      <c r="E258" s="3" t="s">
        <v>1743</v>
      </c>
      <c r="F258" s="4" t="s">
        <v>1744</v>
      </c>
      <c r="G258" s="3" t="s">
        <v>1745</v>
      </c>
      <c r="H258" s="3">
        <v>69009805</v>
      </c>
      <c r="I258" s="3" t="s">
        <v>1622</v>
      </c>
      <c r="J258" s="3" t="s">
        <v>94</v>
      </c>
      <c r="K258" s="3" t="s">
        <v>1746</v>
      </c>
      <c r="L258" s="3" t="s">
        <v>115</v>
      </c>
      <c r="M258" s="3" t="s">
        <v>145</v>
      </c>
      <c r="N258" s="3" t="s">
        <v>67</v>
      </c>
      <c r="O258" s="2" t="s">
        <v>67</v>
      </c>
      <c r="P258" s="3" t="s">
        <v>355</v>
      </c>
      <c r="Q258" s="3">
        <v>117671971</v>
      </c>
      <c r="R258" s="3" t="s">
        <v>81</v>
      </c>
      <c r="S258" s="3"/>
      <c r="T258" s="3" t="s">
        <v>67</v>
      </c>
      <c r="U258" s="3" t="s">
        <v>86</v>
      </c>
      <c r="V258" s="3" t="s">
        <v>75</v>
      </c>
      <c r="W258" s="3"/>
      <c r="X258" s="3">
        <v>900805621</v>
      </c>
      <c r="Y258" s="3" t="s">
        <v>117</v>
      </c>
      <c r="Z258" s="3" t="s">
        <v>67</v>
      </c>
      <c r="AA258" s="3" t="s">
        <v>1747</v>
      </c>
      <c r="AB258" s="3" t="s">
        <v>76</v>
      </c>
      <c r="AC258" s="3" t="s">
        <v>194</v>
      </c>
      <c r="AD258" s="4" t="s">
        <v>991</v>
      </c>
      <c r="AE258" s="3" t="s">
        <v>90</v>
      </c>
      <c r="AF258" s="3" t="s">
        <v>121</v>
      </c>
      <c r="AG258" s="3"/>
      <c r="AH258" s="3"/>
      <c r="AI258" s="3" t="s">
        <v>67</v>
      </c>
      <c r="AJ258" s="3" t="s">
        <v>67</v>
      </c>
      <c r="AK258" s="3" t="s">
        <v>67</v>
      </c>
      <c r="AL258" s="3" t="s">
        <v>99</v>
      </c>
      <c r="AM258" s="3">
        <v>76312085</v>
      </c>
      <c r="AN258" s="3"/>
      <c r="AO258" s="3" t="s">
        <v>67</v>
      </c>
      <c r="AP258" s="3" t="s">
        <v>67</v>
      </c>
      <c r="AQ258" s="3" t="s">
        <v>1748</v>
      </c>
      <c r="AR258" s="3">
        <v>90</v>
      </c>
      <c r="AS258" s="3" t="s">
        <v>103</v>
      </c>
      <c r="AT258" s="3">
        <v>0</v>
      </c>
      <c r="AU258" s="3" t="s">
        <v>93</v>
      </c>
      <c r="AV258" s="3">
        <v>0</v>
      </c>
      <c r="AW258" s="3">
        <v>70</v>
      </c>
      <c r="AX258" s="4" t="s">
        <v>356</v>
      </c>
      <c r="AY258" s="4" t="s">
        <v>1749</v>
      </c>
      <c r="AZ258" s="4" t="s">
        <v>67</v>
      </c>
      <c r="BA258" s="3">
        <v>100</v>
      </c>
      <c r="BB258" s="3">
        <v>100</v>
      </c>
      <c r="BC258" s="3">
        <v>100</v>
      </c>
      <c r="BD258" s="3">
        <v>100</v>
      </c>
      <c r="BE258" s="3" t="s">
        <v>474</v>
      </c>
    </row>
    <row r="259" spans="1:57" ht="15.75" thickBot="1" x14ac:dyDescent="0.3">
      <c r="A259" s="1">
        <v>249</v>
      </c>
      <c r="B259" t="s">
        <v>1782</v>
      </c>
      <c r="C259" s="3" t="s">
        <v>69</v>
      </c>
      <c r="D259" s="3" t="s">
        <v>67</v>
      </c>
      <c r="E259" s="3" t="s">
        <v>1750</v>
      </c>
      <c r="F259" s="4" t="s">
        <v>1751</v>
      </c>
      <c r="G259" s="3" t="s">
        <v>1745</v>
      </c>
      <c r="H259" s="3">
        <v>69009805</v>
      </c>
      <c r="I259" s="3" t="s">
        <v>1622</v>
      </c>
      <c r="J259" s="3" t="s">
        <v>105</v>
      </c>
      <c r="K259" s="3" t="s">
        <v>1752</v>
      </c>
      <c r="L259" s="3" t="s">
        <v>115</v>
      </c>
      <c r="M259" s="3" t="s">
        <v>145</v>
      </c>
      <c r="N259" s="3" t="s">
        <v>67</v>
      </c>
      <c r="O259" s="2" t="s">
        <v>67</v>
      </c>
      <c r="P259" s="3" t="s">
        <v>355</v>
      </c>
      <c r="Q259" s="3">
        <v>72996532</v>
      </c>
      <c r="R259" s="3" t="s">
        <v>81</v>
      </c>
      <c r="S259" s="3"/>
      <c r="T259" s="3" t="s">
        <v>67</v>
      </c>
      <c r="U259" s="3" t="s">
        <v>74</v>
      </c>
      <c r="V259" s="3" t="s">
        <v>99</v>
      </c>
      <c r="W259" s="3">
        <v>80423381</v>
      </c>
      <c r="X259" s="3"/>
      <c r="Y259" s="3" t="s">
        <v>67</v>
      </c>
      <c r="Z259" s="3" t="s">
        <v>67</v>
      </c>
      <c r="AA259" s="3" t="s">
        <v>1753</v>
      </c>
      <c r="AB259" s="3" t="s">
        <v>76</v>
      </c>
      <c r="AC259" s="3" t="s">
        <v>194</v>
      </c>
      <c r="AD259" s="4" t="s">
        <v>1754</v>
      </c>
      <c r="AE259" s="3" t="s">
        <v>90</v>
      </c>
      <c r="AF259" s="3" t="s">
        <v>121</v>
      </c>
      <c r="AG259" s="3"/>
      <c r="AH259" s="3"/>
      <c r="AI259" s="3" t="s">
        <v>67</v>
      </c>
      <c r="AJ259" s="3" t="s">
        <v>67</v>
      </c>
      <c r="AK259" s="3" t="s">
        <v>67</v>
      </c>
      <c r="AL259" s="3" t="s">
        <v>99</v>
      </c>
      <c r="AM259" s="3">
        <v>76312085</v>
      </c>
      <c r="AN259" s="3"/>
      <c r="AO259" s="3" t="s">
        <v>67</v>
      </c>
      <c r="AP259" s="3" t="s">
        <v>67</v>
      </c>
      <c r="AQ259" s="3" t="s">
        <v>1745</v>
      </c>
      <c r="AR259" s="3">
        <v>180</v>
      </c>
      <c r="AS259" s="3" t="s">
        <v>103</v>
      </c>
      <c r="AT259" s="3">
        <v>0</v>
      </c>
      <c r="AU259" s="3" t="s">
        <v>80</v>
      </c>
      <c r="AV259" s="3">
        <v>27003468</v>
      </c>
      <c r="AW259" s="3">
        <v>0</v>
      </c>
      <c r="AX259" s="4" t="s">
        <v>1755</v>
      </c>
      <c r="AY259" s="4" t="s">
        <v>1756</v>
      </c>
      <c r="AZ259" s="4" t="s">
        <v>67</v>
      </c>
      <c r="BA259" s="3">
        <v>86</v>
      </c>
      <c r="BB259" s="3">
        <v>86</v>
      </c>
      <c r="BC259" s="3">
        <v>86</v>
      </c>
      <c r="BD259" s="3">
        <v>86</v>
      </c>
      <c r="BE259" s="3" t="s">
        <v>1757</v>
      </c>
    </row>
    <row r="260" spans="1:57" ht="15.75" thickBot="1" x14ac:dyDescent="0.3">
      <c r="A260" s="1">
        <v>250</v>
      </c>
      <c r="B260" t="s">
        <v>1783</v>
      </c>
      <c r="C260" s="3" t="s">
        <v>69</v>
      </c>
      <c r="D260" s="3" t="s">
        <v>67</v>
      </c>
      <c r="E260" s="3" t="s">
        <v>1758</v>
      </c>
      <c r="F260" s="4" t="s">
        <v>1759</v>
      </c>
      <c r="G260" s="3" t="s">
        <v>1745</v>
      </c>
      <c r="H260" s="3">
        <v>79117871</v>
      </c>
      <c r="I260" s="3" t="s">
        <v>1622</v>
      </c>
      <c r="J260" s="3" t="s">
        <v>160</v>
      </c>
      <c r="K260" s="3" t="s">
        <v>1760</v>
      </c>
      <c r="L260" s="3" t="s">
        <v>95</v>
      </c>
      <c r="M260" s="3" t="s">
        <v>145</v>
      </c>
      <c r="N260" s="3" t="s">
        <v>67</v>
      </c>
      <c r="O260" s="2" t="s">
        <v>67</v>
      </c>
      <c r="P260" s="3" t="s">
        <v>355</v>
      </c>
      <c r="Q260" s="3">
        <v>1240380509</v>
      </c>
      <c r="R260" s="3" t="s">
        <v>81</v>
      </c>
      <c r="S260" s="3"/>
      <c r="T260" s="3" t="s">
        <v>67</v>
      </c>
      <c r="U260" s="3" t="s">
        <v>86</v>
      </c>
      <c r="V260" s="3" t="s">
        <v>75</v>
      </c>
      <c r="W260" s="3"/>
      <c r="X260" s="3">
        <v>800083143</v>
      </c>
      <c r="Y260" s="3" t="s">
        <v>85</v>
      </c>
      <c r="Z260" s="3" t="s">
        <v>67</v>
      </c>
      <c r="AA260" s="3" t="s">
        <v>1761</v>
      </c>
      <c r="AB260" s="3" t="s">
        <v>76</v>
      </c>
      <c r="AC260" s="3" t="s">
        <v>194</v>
      </c>
      <c r="AD260" s="4" t="s">
        <v>1759</v>
      </c>
      <c r="AE260" s="3" t="s">
        <v>90</v>
      </c>
      <c r="AF260" s="3" t="s">
        <v>121</v>
      </c>
      <c r="AG260" s="3"/>
      <c r="AH260" s="3"/>
      <c r="AI260" s="3" t="s">
        <v>67</v>
      </c>
      <c r="AJ260" s="3" t="s">
        <v>67</v>
      </c>
      <c r="AK260" s="3" t="s">
        <v>67</v>
      </c>
      <c r="AL260" s="3" t="s">
        <v>99</v>
      </c>
      <c r="AM260" s="3">
        <v>76312085</v>
      </c>
      <c r="AN260" s="3"/>
      <c r="AO260" s="3" t="s">
        <v>67</v>
      </c>
      <c r="AP260" s="3" t="s">
        <v>67</v>
      </c>
      <c r="AQ260" s="3" t="s">
        <v>1748</v>
      </c>
      <c r="AR260" s="3">
        <v>972</v>
      </c>
      <c r="AS260" s="3" t="s">
        <v>103</v>
      </c>
      <c r="AT260" s="3">
        <v>0</v>
      </c>
      <c r="AU260" s="3" t="s">
        <v>104</v>
      </c>
      <c r="AV260" s="3">
        <v>162532624</v>
      </c>
      <c r="AW260" s="3">
        <v>147</v>
      </c>
      <c r="AX260" s="4" t="s">
        <v>1762</v>
      </c>
      <c r="AY260" s="4" t="s">
        <v>1763</v>
      </c>
      <c r="AZ260" s="4" t="s">
        <v>67</v>
      </c>
      <c r="BA260" s="3">
        <v>93.2</v>
      </c>
      <c r="BB260" s="3">
        <v>93.2</v>
      </c>
      <c r="BC260" s="3">
        <v>89.14</v>
      </c>
      <c r="BD260" s="3">
        <v>89.14</v>
      </c>
      <c r="BE260" s="3" t="s">
        <v>579</v>
      </c>
    </row>
    <row r="261" spans="1:57" ht="15.75" thickBot="1" x14ac:dyDescent="0.3">
      <c r="A261" s="1">
        <v>251</v>
      </c>
      <c r="B261" t="s">
        <v>1784</v>
      </c>
      <c r="C261" s="3" t="s">
        <v>69</v>
      </c>
      <c r="D261" s="3" t="s">
        <v>67</v>
      </c>
      <c r="E261" s="3" t="s">
        <v>1764</v>
      </c>
      <c r="F261" s="4" t="s">
        <v>1759</v>
      </c>
      <c r="G261" s="3" t="s">
        <v>1745</v>
      </c>
      <c r="H261" s="3">
        <v>79117871</v>
      </c>
      <c r="I261" s="3" t="s">
        <v>1622</v>
      </c>
      <c r="J261" s="3" t="s">
        <v>160</v>
      </c>
      <c r="K261" s="3" t="s">
        <v>1765</v>
      </c>
      <c r="L261" s="3" t="s">
        <v>95</v>
      </c>
      <c r="M261" s="3" t="s">
        <v>145</v>
      </c>
      <c r="N261" s="3" t="s">
        <v>67</v>
      </c>
      <c r="O261" s="2" t="s">
        <v>67</v>
      </c>
      <c r="P261" s="3" t="s">
        <v>355</v>
      </c>
      <c r="Q261" s="3">
        <v>1132163723</v>
      </c>
      <c r="R261" s="3" t="s">
        <v>81</v>
      </c>
      <c r="S261" s="3"/>
      <c r="T261" s="3" t="s">
        <v>67</v>
      </c>
      <c r="U261" s="3" t="s">
        <v>86</v>
      </c>
      <c r="V261" s="3" t="s">
        <v>75</v>
      </c>
      <c r="W261" s="3"/>
      <c r="X261" s="3">
        <v>800016278</v>
      </c>
      <c r="Y261" s="3" t="s">
        <v>85</v>
      </c>
      <c r="Z261" s="3" t="s">
        <v>67</v>
      </c>
      <c r="AA261" s="3" t="s">
        <v>1766</v>
      </c>
      <c r="AB261" s="3" t="s">
        <v>76</v>
      </c>
      <c r="AC261" s="3" t="s">
        <v>194</v>
      </c>
      <c r="AD261" s="4" t="s">
        <v>1759</v>
      </c>
      <c r="AE261" s="3" t="s">
        <v>90</v>
      </c>
      <c r="AF261" s="3" t="s">
        <v>121</v>
      </c>
      <c r="AG261" s="3"/>
      <c r="AH261" s="3"/>
      <c r="AI261" s="3" t="s">
        <v>67</v>
      </c>
      <c r="AJ261" s="3" t="s">
        <v>67</v>
      </c>
      <c r="AK261" s="3" t="s">
        <v>67</v>
      </c>
      <c r="AL261" s="3" t="s">
        <v>99</v>
      </c>
      <c r="AM261" s="3">
        <v>76312085</v>
      </c>
      <c r="AN261" s="3"/>
      <c r="AO261" s="3" t="s">
        <v>67</v>
      </c>
      <c r="AP261" s="3" t="s">
        <v>67</v>
      </c>
      <c r="AQ261" s="3" t="s">
        <v>1748</v>
      </c>
      <c r="AR261" s="3">
        <v>972</v>
      </c>
      <c r="AS261" s="3" t="s">
        <v>103</v>
      </c>
      <c r="AT261" s="3">
        <v>0</v>
      </c>
      <c r="AU261" s="3" t="s">
        <v>104</v>
      </c>
      <c r="AV261" s="3">
        <v>148349007</v>
      </c>
      <c r="AW261" s="3">
        <v>147</v>
      </c>
      <c r="AX261" s="4" t="s">
        <v>1762</v>
      </c>
      <c r="AY261" s="4" t="s">
        <v>1763</v>
      </c>
      <c r="AZ261" s="4" t="s">
        <v>67</v>
      </c>
      <c r="BA261" s="3">
        <v>93.2</v>
      </c>
      <c r="BB261" s="3">
        <v>93.2</v>
      </c>
      <c r="BC261" s="3">
        <v>89.15</v>
      </c>
      <c r="BD261" s="3">
        <v>89.15</v>
      </c>
      <c r="BE261" s="3" t="s">
        <v>579</v>
      </c>
    </row>
    <row r="262" spans="1:57" ht="15.75" thickBot="1" x14ac:dyDescent="0.3">
      <c r="A262" s="1">
        <v>252</v>
      </c>
      <c r="B262" t="s">
        <v>1785</v>
      </c>
      <c r="C262" s="3" t="s">
        <v>69</v>
      </c>
      <c r="D262" s="3" t="s">
        <v>67</v>
      </c>
      <c r="E262" s="3" t="s">
        <v>1767</v>
      </c>
      <c r="F262" s="4" t="s">
        <v>1759</v>
      </c>
      <c r="G262" s="3" t="s">
        <v>1745</v>
      </c>
      <c r="H262" s="3">
        <v>79117871</v>
      </c>
      <c r="I262" s="3" t="s">
        <v>1622</v>
      </c>
      <c r="J262" s="3" t="s">
        <v>160</v>
      </c>
      <c r="K262" s="3" t="s">
        <v>1768</v>
      </c>
      <c r="L262" s="3" t="s">
        <v>95</v>
      </c>
      <c r="M262" s="3" t="s">
        <v>145</v>
      </c>
      <c r="N262" s="3" t="s">
        <v>67</v>
      </c>
      <c r="O262" s="2" t="s">
        <v>67</v>
      </c>
      <c r="P262" s="3" t="s">
        <v>355</v>
      </c>
      <c r="Q262" s="3">
        <v>1210885584</v>
      </c>
      <c r="R262" s="3" t="s">
        <v>81</v>
      </c>
      <c r="S262" s="3"/>
      <c r="T262" s="3" t="s">
        <v>67</v>
      </c>
      <c r="U262" s="3" t="s">
        <v>86</v>
      </c>
      <c r="V262" s="3" t="s">
        <v>75</v>
      </c>
      <c r="W262" s="3"/>
      <c r="X262" s="3">
        <v>800078982</v>
      </c>
      <c r="Y262" s="3" t="s">
        <v>117</v>
      </c>
      <c r="Z262" s="3" t="s">
        <v>67</v>
      </c>
      <c r="AA262" s="3" t="s">
        <v>1769</v>
      </c>
      <c r="AB262" s="3" t="s">
        <v>76</v>
      </c>
      <c r="AC262" s="3" t="s">
        <v>194</v>
      </c>
      <c r="AD262" s="4" t="s">
        <v>1759</v>
      </c>
      <c r="AE262" s="3" t="s">
        <v>90</v>
      </c>
      <c r="AF262" s="3" t="s">
        <v>121</v>
      </c>
      <c r="AG262" s="3"/>
      <c r="AH262" s="3"/>
      <c r="AI262" s="3" t="s">
        <v>67</v>
      </c>
      <c r="AJ262" s="3" t="s">
        <v>67</v>
      </c>
      <c r="AK262" s="3" t="s">
        <v>67</v>
      </c>
      <c r="AL262" s="3" t="s">
        <v>99</v>
      </c>
      <c r="AM262" s="3">
        <v>1110517514</v>
      </c>
      <c r="AN262" s="3"/>
      <c r="AO262" s="3" t="s">
        <v>67</v>
      </c>
      <c r="AP262" s="3" t="s">
        <v>67</v>
      </c>
      <c r="AQ262" s="3" t="s">
        <v>1770</v>
      </c>
      <c r="AR262" s="3">
        <v>972</v>
      </c>
      <c r="AS262" s="3" t="s">
        <v>103</v>
      </c>
      <c r="AT262" s="3">
        <v>0</v>
      </c>
      <c r="AU262" s="3" t="s">
        <v>104</v>
      </c>
      <c r="AV262" s="3">
        <v>134958588</v>
      </c>
      <c r="AW262" s="3">
        <v>145</v>
      </c>
      <c r="AX262" s="4" t="s">
        <v>1771</v>
      </c>
      <c r="AY262" s="4" t="s">
        <v>1772</v>
      </c>
      <c r="AZ262" s="4" t="s">
        <v>67</v>
      </c>
      <c r="BA262" s="3">
        <v>91.83</v>
      </c>
      <c r="BB262" s="3">
        <v>91.83</v>
      </c>
      <c r="BC262" s="3">
        <v>88.31</v>
      </c>
      <c r="BD262" s="3">
        <v>88.31</v>
      </c>
      <c r="BE262" s="3" t="s">
        <v>579</v>
      </c>
    </row>
    <row r="263" spans="1:57" ht="15.75" thickBot="1" x14ac:dyDescent="0.3">
      <c r="A263" s="1">
        <v>253</v>
      </c>
      <c r="B263" t="s">
        <v>1786</v>
      </c>
      <c r="C263" s="3" t="s">
        <v>69</v>
      </c>
      <c r="D263" s="3" t="s">
        <v>67</v>
      </c>
      <c r="E263" s="3" t="s">
        <v>1739</v>
      </c>
      <c r="F263" s="4" t="s">
        <v>963</v>
      </c>
      <c r="G263" s="3" t="s">
        <v>1745</v>
      </c>
      <c r="H263" s="3">
        <v>79117871</v>
      </c>
      <c r="I263" s="3" t="s">
        <v>1622</v>
      </c>
      <c r="J263" s="3" t="s">
        <v>154</v>
      </c>
      <c r="K263" s="3" t="s">
        <v>1773</v>
      </c>
      <c r="L263" s="3" t="s">
        <v>71</v>
      </c>
      <c r="M263" s="3" t="s">
        <v>155</v>
      </c>
      <c r="N263" s="3" t="s">
        <v>67</v>
      </c>
      <c r="O263" s="2" t="s">
        <v>67</v>
      </c>
      <c r="P263" s="3" t="s">
        <v>355</v>
      </c>
      <c r="Q263" s="3">
        <v>1276948892</v>
      </c>
      <c r="R263" s="3" t="s">
        <v>81</v>
      </c>
      <c r="S263" s="3"/>
      <c r="T263" s="3" t="s">
        <v>67</v>
      </c>
      <c r="U263" s="3" t="s">
        <v>86</v>
      </c>
      <c r="V263" s="3" t="s">
        <v>75</v>
      </c>
      <c r="W263" s="3"/>
      <c r="X263" s="3">
        <v>800155100</v>
      </c>
      <c r="Y263" s="3" t="s">
        <v>130</v>
      </c>
      <c r="Z263" s="3" t="s">
        <v>67</v>
      </c>
      <c r="AA263" s="3" t="s">
        <v>1774</v>
      </c>
      <c r="AB263" s="3" t="s">
        <v>76</v>
      </c>
      <c r="AC263" s="3" t="s">
        <v>89</v>
      </c>
      <c r="AD263" s="4" t="s">
        <v>963</v>
      </c>
      <c r="AE263" s="3" t="s">
        <v>90</v>
      </c>
      <c r="AF263" s="3" t="s">
        <v>121</v>
      </c>
      <c r="AG263" s="3"/>
      <c r="AH263" s="3"/>
      <c r="AI263" s="3" t="s">
        <v>67</v>
      </c>
      <c r="AJ263" s="3" t="s">
        <v>67</v>
      </c>
      <c r="AK263" s="3" t="s">
        <v>67</v>
      </c>
      <c r="AL263" s="3" t="s">
        <v>99</v>
      </c>
      <c r="AM263" s="3">
        <v>1110463786</v>
      </c>
      <c r="AN263" s="3"/>
      <c r="AO263" s="3" t="s">
        <v>67</v>
      </c>
      <c r="AP263" s="3" t="s">
        <v>67</v>
      </c>
      <c r="AQ263" s="3" t="s">
        <v>1775</v>
      </c>
      <c r="AR263" s="3">
        <v>1237</v>
      </c>
      <c r="AS263" s="3" t="s">
        <v>103</v>
      </c>
      <c r="AT263" s="3">
        <v>0</v>
      </c>
      <c r="AU263" s="3" t="s">
        <v>104</v>
      </c>
      <c r="AV263" s="3">
        <v>185470495</v>
      </c>
      <c r="AW263" s="3">
        <v>138</v>
      </c>
      <c r="AX263" s="4" t="s">
        <v>1776</v>
      </c>
      <c r="AY263" s="4" t="s">
        <v>1772</v>
      </c>
      <c r="AZ263" s="4" t="s">
        <v>67</v>
      </c>
      <c r="BA263" s="3">
        <v>93.89</v>
      </c>
      <c r="BB263" s="3">
        <v>93.89</v>
      </c>
      <c r="BC263" s="3">
        <v>88.31</v>
      </c>
      <c r="BD263" s="3">
        <v>88.31</v>
      </c>
      <c r="BE263" s="3" t="s">
        <v>579</v>
      </c>
    </row>
    <row r="264" spans="1:57" ht="15.75" thickBot="1" x14ac:dyDescent="0.3">
      <c r="A264" s="1">
        <v>254</v>
      </c>
      <c r="B264" t="s">
        <v>1787</v>
      </c>
      <c r="C264" s="3" t="s">
        <v>69</v>
      </c>
      <c r="D264" s="3" t="s">
        <v>67</v>
      </c>
      <c r="E264" s="3" t="s">
        <v>1777</v>
      </c>
      <c r="F264" s="4" t="s">
        <v>907</v>
      </c>
      <c r="G264" s="3" t="s">
        <v>1745</v>
      </c>
      <c r="H264" s="3">
        <v>79117871</v>
      </c>
      <c r="I264" s="3" t="s">
        <v>1622</v>
      </c>
      <c r="J264" s="3" t="s">
        <v>154</v>
      </c>
      <c r="K264" s="3" t="s">
        <v>1778</v>
      </c>
      <c r="L264" s="3" t="s">
        <v>71</v>
      </c>
      <c r="M264" s="3" t="s">
        <v>155</v>
      </c>
      <c r="N264" s="3" t="s">
        <v>67</v>
      </c>
      <c r="O264" s="2" t="s">
        <v>67</v>
      </c>
      <c r="P264" s="3" t="s">
        <v>355</v>
      </c>
      <c r="Q264" s="3">
        <v>1914245015</v>
      </c>
      <c r="R264" s="3" t="s">
        <v>81</v>
      </c>
      <c r="S264" s="3"/>
      <c r="T264" s="3" t="s">
        <v>67</v>
      </c>
      <c r="U264" s="3" t="s">
        <v>86</v>
      </c>
      <c r="V264" s="3" t="s">
        <v>75</v>
      </c>
      <c r="W264" s="3"/>
      <c r="X264" s="3">
        <v>901349159</v>
      </c>
      <c r="Y264" s="3" t="s">
        <v>85</v>
      </c>
      <c r="Z264" s="3" t="s">
        <v>67</v>
      </c>
      <c r="AA264" s="3" t="s">
        <v>1740</v>
      </c>
      <c r="AB264" s="3" t="s">
        <v>76</v>
      </c>
      <c r="AC264" s="3" t="s">
        <v>89</v>
      </c>
      <c r="AD264" s="4" t="s">
        <v>624</v>
      </c>
      <c r="AE264" s="3" t="s">
        <v>90</v>
      </c>
      <c r="AF264" s="3" t="s">
        <v>121</v>
      </c>
      <c r="AG264" s="3"/>
      <c r="AH264" s="3"/>
      <c r="AI264" s="3" t="s">
        <v>67</v>
      </c>
      <c r="AJ264" s="3" t="s">
        <v>67</v>
      </c>
      <c r="AK264" s="3" t="s">
        <v>67</v>
      </c>
      <c r="AL264" s="3" t="s">
        <v>99</v>
      </c>
      <c r="AM264" s="3">
        <v>76312085</v>
      </c>
      <c r="AN264" s="3"/>
      <c r="AO264" s="3" t="s">
        <v>67</v>
      </c>
      <c r="AP264" s="3" t="s">
        <v>67</v>
      </c>
      <c r="AQ264" s="3" t="s">
        <v>1748</v>
      </c>
      <c r="AR264" s="3">
        <v>1095</v>
      </c>
      <c r="AS264" s="3" t="s">
        <v>103</v>
      </c>
      <c r="AT264" s="3">
        <v>0</v>
      </c>
      <c r="AU264" s="3" t="s">
        <v>93</v>
      </c>
      <c r="AV264" s="3">
        <v>0</v>
      </c>
      <c r="AW264" s="3">
        <v>15</v>
      </c>
      <c r="AX264" s="4" t="s">
        <v>1779</v>
      </c>
      <c r="AY264" s="4" t="s">
        <v>1780</v>
      </c>
      <c r="AZ264" s="4" t="s">
        <v>67</v>
      </c>
      <c r="BA264" s="3">
        <v>99.87</v>
      </c>
      <c r="BB264" s="3">
        <v>99.87</v>
      </c>
      <c r="BC264" s="3">
        <v>91.83</v>
      </c>
      <c r="BD264" s="3">
        <v>91.83</v>
      </c>
      <c r="BE264" s="3" t="s">
        <v>579</v>
      </c>
    </row>
    <row r="265" spans="1:57" ht="15.75" thickBot="1" x14ac:dyDescent="0.3">
      <c r="A265" s="1">
        <v>255</v>
      </c>
      <c r="B265" t="s">
        <v>1796</v>
      </c>
      <c r="C265" s="3" t="s">
        <v>69</v>
      </c>
      <c r="D265" s="3" t="s">
        <v>67</v>
      </c>
      <c r="E265" s="3" t="s">
        <v>1788</v>
      </c>
      <c r="F265" s="4" t="s">
        <v>1789</v>
      </c>
      <c r="G265" s="3" t="s">
        <v>1790</v>
      </c>
      <c r="H265" s="3">
        <v>71776537</v>
      </c>
      <c r="I265" s="3" t="s">
        <v>1791</v>
      </c>
      <c r="J265" s="3" t="s">
        <v>70</v>
      </c>
      <c r="K265" s="3" t="s">
        <v>1792</v>
      </c>
      <c r="L265" s="3" t="s">
        <v>83</v>
      </c>
      <c r="M265" s="3" t="s">
        <v>149</v>
      </c>
      <c r="N265" s="3" t="s">
        <v>67</v>
      </c>
      <c r="O265" s="2" t="s">
        <v>67</v>
      </c>
      <c r="P265" s="3" t="s">
        <v>1286</v>
      </c>
      <c r="Q265" s="3">
        <v>5000000000</v>
      </c>
      <c r="R265" s="3" t="s">
        <v>69</v>
      </c>
      <c r="S265" s="3">
        <v>800215807</v>
      </c>
      <c r="T265" s="3" t="s">
        <v>97</v>
      </c>
      <c r="U265" s="3" t="s">
        <v>86</v>
      </c>
      <c r="V265" s="3" t="s">
        <v>75</v>
      </c>
      <c r="W265" s="3"/>
      <c r="X265" s="3">
        <v>890985623</v>
      </c>
      <c r="Y265" s="3" t="s">
        <v>117</v>
      </c>
      <c r="Z265" s="3" t="s">
        <v>67</v>
      </c>
      <c r="AA265" s="3" t="s">
        <v>1793</v>
      </c>
      <c r="AB265" s="3" t="s">
        <v>76</v>
      </c>
      <c r="AC265" s="3" t="s">
        <v>89</v>
      </c>
      <c r="AD265" s="4" t="s">
        <v>1789</v>
      </c>
      <c r="AE265" s="3" t="s">
        <v>90</v>
      </c>
      <c r="AF265" s="3" t="s">
        <v>121</v>
      </c>
      <c r="AG265" s="3"/>
      <c r="AH265" s="3"/>
      <c r="AI265" s="3" t="s">
        <v>67</v>
      </c>
      <c r="AJ265" s="3" t="s">
        <v>67</v>
      </c>
      <c r="AK265" s="3" t="s">
        <v>67</v>
      </c>
      <c r="AL265" s="3" t="s">
        <v>99</v>
      </c>
      <c r="AM265" s="3">
        <v>40039078</v>
      </c>
      <c r="AN265" s="3"/>
      <c r="AO265" s="3" t="s">
        <v>67</v>
      </c>
      <c r="AP265" s="3" t="s">
        <v>67</v>
      </c>
      <c r="AQ265" s="3" t="s">
        <v>1794</v>
      </c>
      <c r="AR265" s="3">
        <v>96</v>
      </c>
      <c r="AS265" s="3" t="s">
        <v>103</v>
      </c>
      <c r="AT265" s="3">
        <v>0</v>
      </c>
      <c r="AU265" s="3" t="s">
        <v>113</v>
      </c>
      <c r="AV265" s="3">
        <v>0</v>
      </c>
      <c r="AW265" s="3">
        <v>0</v>
      </c>
      <c r="AX265" s="4" t="s">
        <v>1795</v>
      </c>
      <c r="AY265" s="4" t="s">
        <v>859</v>
      </c>
      <c r="AZ265" s="4" t="s">
        <v>67</v>
      </c>
      <c r="BA265" s="3">
        <v>100</v>
      </c>
      <c r="BB265" s="3">
        <v>100</v>
      </c>
      <c r="BC265" s="3">
        <v>100</v>
      </c>
      <c r="BD265" s="3">
        <v>100</v>
      </c>
      <c r="BE265" s="3" t="s">
        <v>395</v>
      </c>
    </row>
    <row r="266" spans="1:57" ht="15.75" thickBot="1" x14ac:dyDescent="0.3">
      <c r="A266" s="1">
        <v>256</v>
      </c>
      <c r="B266" t="s">
        <v>1811</v>
      </c>
      <c r="C266" s="3" t="s">
        <v>69</v>
      </c>
      <c r="D266" s="3" t="s">
        <v>67</v>
      </c>
      <c r="E266" s="3" t="s">
        <v>1797</v>
      </c>
      <c r="F266" s="4">
        <v>44825</v>
      </c>
      <c r="G266" s="3" t="s">
        <v>1066</v>
      </c>
      <c r="H266" s="3">
        <v>88254135</v>
      </c>
      <c r="I266" s="3" t="s">
        <v>1798</v>
      </c>
      <c r="J266" s="3" t="s">
        <v>70</v>
      </c>
      <c r="K266" s="3" t="s">
        <v>1799</v>
      </c>
      <c r="L266" s="3" t="s">
        <v>83</v>
      </c>
      <c r="M266" s="3" t="s">
        <v>155</v>
      </c>
      <c r="N266" s="3" t="s">
        <v>67</v>
      </c>
      <c r="O266" s="2" t="s">
        <v>67</v>
      </c>
      <c r="P266" s="3" t="s">
        <v>1800</v>
      </c>
      <c r="Q266" s="3">
        <v>15000000</v>
      </c>
      <c r="R266" s="3" t="s">
        <v>81</v>
      </c>
      <c r="S266" s="3"/>
      <c r="T266" s="3" t="s">
        <v>67</v>
      </c>
      <c r="U266" s="3" t="s">
        <v>74</v>
      </c>
      <c r="V266" s="3" t="s">
        <v>99</v>
      </c>
      <c r="W266" s="3">
        <v>1101696814</v>
      </c>
      <c r="X266" s="3"/>
      <c r="Y266" s="3" t="s">
        <v>67</v>
      </c>
      <c r="Z266" s="3" t="s">
        <v>67</v>
      </c>
      <c r="AA266" s="3" t="s">
        <v>1801</v>
      </c>
      <c r="AB266" s="3" t="s">
        <v>76</v>
      </c>
      <c r="AC266" s="3" t="s">
        <v>200</v>
      </c>
      <c r="AD266" s="68" t="s">
        <v>1427</v>
      </c>
      <c r="AE266" s="3" t="s">
        <v>90</v>
      </c>
      <c r="AF266" s="3" t="s">
        <v>121</v>
      </c>
      <c r="AG266" s="3"/>
      <c r="AH266" s="3"/>
      <c r="AI266" s="3" t="s">
        <v>67</v>
      </c>
      <c r="AJ266" s="3" t="s">
        <v>67</v>
      </c>
      <c r="AK266" s="3" t="s">
        <v>67</v>
      </c>
      <c r="AL266" s="3" t="s">
        <v>99</v>
      </c>
      <c r="AM266" s="3">
        <v>13073055</v>
      </c>
      <c r="AN266" s="3"/>
      <c r="AO266" s="3" t="s">
        <v>67</v>
      </c>
      <c r="AP266" s="3" t="s">
        <v>67</v>
      </c>
      <c r="AQ266" s="3" t="s">
        <v>1802</v>
      </c>
      <c r="AR266" s="3">
        <v>99</v>
      </c>
      <c r="AS266" s="3" t="s">
        <v>103</v>
      </c>
      <c r="AT266" s="3">
        <v>0</v>
      </c>
      <c r="AU266" s="3" t="s">
        <v>113</v>
      </c>
      <c r="AV266" s="3">
        <v>0</v>
      </c>
      <c r="AW266" s="3">
        <v>0</v>
      </c>
      <c r="AX266" s="68" t="s">
        <v>1427</v>
      </c>
      <c r="AY266" s="68" t="s">
        <v>859</v>
      </c>
      <c r="AZ266" s="4" t="s">
        <v>67</v>
      </c>
      <c r="BA266" s="3">
        <v>16</v>
      </c>
      <c r="BB266" s="3">
        <v>16</v>
      </c>
      <c r="BC266" s="3">
        <v>16</v>
      </c>
      <c r="BD266" s="3">
        <v>16</v>
      </c>
      <c r="BE266" s="3" t="s">
        <v>67</v>
      </c>
    </row>
    <row r="267" spans="1:57" ht="15.75" thickBot="1" x14ac:dyDescent="0.3">
      <c r="A267" s="1">
        <v>257</v>
      </c>
      <c r="B267" t="s">
        <v>1812</v>
      </c>
      <c r="C267" s="3" t="s">
        <v>69</v>
      </c>
      <c r="D267" s="3" t="s">
        <v>67</v>
      </c>
      <c r="E267" s="3" t="s">
        <v>1803</v>
      </c>
      <c r="F267" s="68" t="s">
        <v>1141</v>
      </c>
      <c r="G267" s="3" t="s">
        <v>1066</v>
      </c>
      <c r="H267" s="3">
        <v>88254135</v>
      </c>
      <c r="I267" s="3" t="s">
        <v>1798</v>
      </c>
      <c r="J267" s="3" t="s">
        <v>82</v>
      </c>
      <c r="K267" s="3" t="s">
        <v>1804</v>
      </c>
      <c r="L267" s="3" t="s">
        <v>83</v>
      </c>
      <c r="M267" s="3" t="s">
        <v>155</v>
      </c>
      <c r="N267" s="3" t="s">
        <v>67</v>
      </c>
      <c r="O267" s="2" t="s">
        <v>67</v>
      </c>
      <c r="P267" s="3" t="s">
        <v>1800</v>
      </c>
      <c r="Q267" s="3">
        <v>43200000</v>
      </c>
      <c r="R267" s="3" t="s">
        <v>81</v>
      </c>
      <c r="S267" s="3"/>
      <c r="T267" s="3" t="s">
        <v>67</v>
      </c>
      <c r="U267" s="3" t="s">
        <v>74</v>
      </c>
      <c r="V267" s="3" t="s">
        <v>99</v>
      </c>
      <c r="W267" s="3">
        <v>52233329</v>
      </c>
      <c r="X267" s="3"/>
      <c r="Y267" s="3" t="s">
        <v>67</v>
      </c>
      <c r="Z267" s="3" t="s">
        <v>67</v>
      </c>
      <c r="AA267" s="3" t="s">
        <v>1805</v>
      </c>
      <c r="AB267" s="3" t="s">
        <v>76</v>
      </c>
      <c r="AC267" s="3" t="s">
        <v>200</v>
      </c>
      <c r="AD267" s="68" t="s">
        <v>1080</v>
      </c>
      <c r="AE267" s="3" t="s">
        <v>90</v>
      </c>
      <c r="AF267" s="3" t="s">
        <v>121</v>
      </c>
      <c r="AG267" s="3"/>
      <c r="AH267" s="3"/>
      <c r="AI267" s="3" t="s">
        <v>67</v>
      </c>
      <c r="AJ267" s="3" t="s">
        <v>67</v>
      </c>
      <c r="AK267" s="3" t="s">
        <v>67</v>
      </c>
      <c r="AL267" s="3" t="s">
        <v>99</v>
      </c>
      <c r="AM267" s="3">
        <v>13073055</v>
      </c>
      <c r="AN267" s="3"/>
      <c r="AO267" s="3" t="s">
        <v>67</v>
      </c>
      <c r="AP267" s="3" t="s">
        <v>67</v>
      </c>
      <c r="AQ267" s="3" t="s">
        <v>1802</v>
      </c>
      <c r="AR267" s="3">
        <v>105</v>
      </c>
      <c r="AS267" s="3" t="s">
        <v>103</v>
      </c>
      <c r="AT267" s="3">
        <v>0</v>
      </c>
      <c r="AU267" s="3" t="s">
        <v>104</v>
      </c>
      <c r="AV267" s="3">
        <v>19278000</v>
      </c>
      <c r="AW267" s="3">
        <v>61</v>
      </c>
      <c r="AX267" s="68" t="s">
        <v>1313</v>
      </c>
      <c r="AY267" s="68" t="s">
        <v>859</v>
      </c>
      <c r="AZ267" s="4" t="s">
        <v>67</v>
      </c>
      <c r="BA267" s="3">
        <v>11</v>
      </c>
      <c r="BB267" s="3">
        <v>11</v>
      </c>
      <c r="BC267" s="3">
        <v>11</v>
      </c>
      <c r="BD267" s="3">
        <v>11</v>
      </c>
      <c r="BE267" s="3" t="s">
        <v>67</v>
      </c>
    </row>
    <row r="268" spans="1:57" ht="15.75" thickBot="1" x14ac:dyDescent="0.3">
      <c r="A268" s="1">
        <v>258</v>
      </c>
      <c r="B268" t="s">
        <v>1813</v>
      </c>
      <c r="C268" s="3" t="s">
        <v>69</v>
      </c>
      <c r="D268" s="3" t="s">
        <v>67</v>
      </c>
      <c r="E268" s="3" t="s">
        <v>1806</v>
      </c>
      <c r="F268" s="68" t="s">
        <v>1205</v>
      </c>
      <c r="G268" s="3" t="s">
        <v>1066</v>
      </c>
      <c r="H268" s="3">
        <v>88254135</v>
      </c>
      <c r="I268" s="3" t="s">
        <v>1798</v>
      </c>
      <c r="J268" s="3" t="s">
        <v>82</v>
      </c>
      <c r="K268" s="3" t="s">
        <v>1807</v>
      </c>
      <c r="L268" s="3" t="s">
        <v>83</v>
      </c>
      <c r="M268" s="3" t="s">
        <v>155</v>
      </c>
      <c r="N268" s="3" t="s">
        <v>67</v>
      </c>
      <c r="O268" s="2" t="s">
        <v>67</v>
      </c>
      <c r="P268" s="3" t="s">
        <v>1800</v>
      </c>
      <c r="Q268" s="3">
        <v>43358334</v>
      </c>
      <c r="R268" s="3" t="s">
        <v>81</v>
      </c>
      <c r="S268" s="3"/>
      <c r="T268" s="3" t="s">
        <v>67</v>
      </c>
      <c r="U268" s="3" t="s">
        <v>74</v>
      </c>
      <c r="V268" s="3" t="s">
        <v>99</v>
      </c>
      <c r="W268" s="3">
        <v>74380315</v>
      </c>
      <c r="X268" s="3"/>
      <c r="Y268" s="3" t="s">
        <v>67</v>
      </c>
      <c r="Z268" s="3" t="s">
        <v>67</v>
      </c>
      <c r="AA268" s="3" t="s">
        <v>1808</v>
      </c>
      <c r="AB268" s="3" t="s">
        <v>76</v>
      </c>
      <c r="AC268" s="3" t="s">
        <v>200</v>
      </c>
      <c r="AD268" s="68" t="s">
        <v>1205</v>
      </c>
      <c r="AE268" s="3" t="s">
        <v>90</v>
      </c>
      <c r="AF268" s="3" t="s">
        <v>121</v>
      </c>
      <c r="AG268" s="3"/>
      <c r="AH268" s="3"/>
      <c r="AI268" s="3" t="s">
        <v>67</v>
      </c>
      <c r="AJ268" s="3" t="s">
        <v>67</v>
      </c>
      <c r="AK268" s="3" t="s">
        <v>67</v>
      </c>
      <c r="AL268" s="3" t="s">
        <v>99</v>
      </c>
      <c r="AM268" s="3">
        <v>13073055</v>
      </c>
      <c r="AN268" s="3"/>
      <c r="AO268" s="3" t="s">
        <v>67</v>
      </c>
      <c r="AP268" s="3" t="s">
        <v>67</v>
      </c>
      <c r="AQ268" s="3" t="s">
        <v>1802</v>
      </c>
      <c r="AR268" s="3">
        <v>109</v>
      </c>
      <c r="AS268" s="3" t="s">
        <v>103</v>
      </c>
      <c r="AT268" s="3">
        <v>0</v>
      </c>
      <c r="AU268" s="3" t="s">
        <v>104</v>
      </c>
      <c r="AV268" s="3">
        <v>19741666</v>
      </c>
      <c r="AW268" s="3">
        <v>111</v>
      </c>
      <c r="AX268" s="68" t="s">
        <v>1809</v>
      </c>
      <c r="AY268" s="68" t="s">
        <v>1810</v>
      </c>
      <c r="AZ268" s="4" t="s">
        <v>67</v>
      </c>
      <c r="BA268" s="3">
        <v>36</v>
      </c>
      <c r="BB268" s="3">
        <v>36</v>
      </c>
      <c r="BC268" s="3">
        <v>36</v>
      </c>
      <c r="BD268" s="3">
        <v>36</v>
      </c>
      <c r="BE268" s="3" t="s">
        <v>67</v>
      </c>
    </row>
    <row r="269" spans="1:57" ht="105.75" thickBot="1" x14ac:dyDescent="0.3">
      <c r="A269" s="1">
        <v>259</v>
      </c>
      <c r="B269" t="s">
        <v>1814</v>
      </c>
      <c r="C269" s="3" t="s">
        <v>69</v>
      </c>
      <c r="D269" s="3"/>
      <c r="E269" s="3">
        <v>13212022</v>
      </c>
      <c r="F269" s="4">
        <v>44811</v>
      </c>
      <c r="G269" s="3" t="s">
        <v>1301</v>
      </c>
      <c r="H269" s="3">
        <v>94453304</v>
      </c>
      <c r="I269" s="3" t="s">
        <v>1815</v>
      </c>
      <c r="J269" s="3" t="s">
        <v>70</v>
      </c>
      <c r="K269" s="69" t="s">
        <v>1816</v>
      </c>
      <c r="L269" s="3" t="s">
        <v>106</v>
      </c>
      <c r="M269" s="3" t="s">
        <v>96</v>
      </c>
      <c r="N269" s="3"/>
      <c r="O269" s="2"/>
      <c r="P269" s="70">
        <v>81111500</v>
      </c>
      <c r="Q269" s="71">
        <v>2200018316.8400002</v>
      </c>
      <c r="R269" s="3" t="s">
        <v>81</v>
      </c>
      <c r="S269" s="3"/>
      <c r="T269" s="3"/>
      <c r="U269" s="3" t="s">
        <v>86</v>
      </c>
      <c r="V269" s="3" t="s">
        <v>75</v>
      </c>
      <c r="W269" s="3"/>
      <c r="X269" s="3">
        <v>80058607</v>
      </c>
      <c r="Y269" s="3" t="s">
        <v>97</v>
      </c>
      <c r="Z269" s="3"/>
      <c r="AA269" s="3" t="s">
        <v>1817</v>
      </c>
      <c r="AB269" s="3" t="s">
        <v>76</v>
      </c>
      <c r="AC269" s="3" t="s">
        <v>200</v>
      </c>
      <c r="AD269" s="4">
        <v>44810</v>
      </c>
      <c r="AE269" s="3" t="s">
        <v>90</v>
      </c>
      <c r="AF269" s="3" t="s">
        <v>121</v>
      </c>
      <c r="AG269" s="3"/>
      <c r="AH269" s="3"/>
      <c r="AI269" s="3" t="s">
        <v>146</v>
      </c>
      <c r="AJ269" s="3"/>
      <c r="AK269" s="3"/>
      <c r="AL269" s="3" t="s">
        <v>99</v>
      </c>
      <c r="AM269" s="3">
        <v>7225477</v>
      </c>
      <c r="AN269" s="3"/>
      <c r="AO269" s="3"/>
      <c r="AP269" s="3"/>
      <c r="AQ269" s="3" t="s">
        <v>1818</v>
      </c>
      <c r="AR269" s="3">
        <v>82</v>
      </c>
      <c r="AS269" s="3" t="s">
        <v>103</v>
      </c>
      <c r="AT269" s="3">
        <v>0</v>
      </c>
      <c r="AU269" s="3" t="s">
        <v>113</v>
      </c>
      <c r="AV269" s="3">
        <v>0</v>
      </c>
      <c r="AW269" s="3">
        <v>0</v>
      </c>
      <c r="AX269" s="4">
        <v>44813</v>
      </c>
      <c r="AY269" s="4">
        <v>44895</v>
      </c>
      <c r="AZ269" s="4"/>
      <c r="BA269" s="3">
        <v>0</v>
      </c>
      <c r="BB269" s="3">
        <v>0</v>
      </c>
      <c r="BC269" s="3">
        <v>0</v>
      </c>
      <c r="BD269" s="3">
        <v>0</v>
      </c>
      <c r="BE269" s="3" t="s">
        <v>579</v>
      </c>
    </row>
    <row r="270" spans="1:57" ht="15.75" thickBot="1" x14ac:dyDescent="0.3">
      <c r="A270" s="1">
        <v>260</v>
      </c>
      <c r="B270" t="s">
        <v>1819</v>
      </c>
      <c r="C270" s="3" t="s">
        <v>69</v>
      </c>
      <c r="D270" s="3" t="s">
        <v>67</v>
      </c>
      <c r="E270" s="3" t="s">
        <v>1821</v>
      </c>
      <c r="F270" s="4">
        <v>44778</v>
      </c>
      <c r="G270" s="3" t="s">
        <v>1822</v>
      </c>
      <c r="H270" s="72">
        <v>88254135</v>
      </c>
      <c r="I270" s="72" t="s">
        <v>1823</v>
      </c>
      <c r="J270" s="3" t="s">
        <v>70</v>
      </c>
      <c r="K270" s="3" t="s">
        <v>1824</v>
      </c>
      <c r="L270" s="3" t="s">
        <v>83</v>
      </c>
      <c r="M270" s="3" t="s">
        <v>155</v>
      </c>
      <c r="N270" s="3">
        <v>0</v>
      </c>
      <c r="O270" s="29" t="s">
        <v>67</v>
      </c>
      <c r="P270" s="3">
        <v>80121704</v>
      </c>
      <c r="Q270" s="73">
        <v>25000000</v>
      </c>
      <c r="R270" s="3" t="s">
        <v>81</v>
      </c>
      <c r="S270" s="3">
        <v>0</v>
      </c>
      <c r="T270" s="3" t="s">
        <v>146</v>
      </c>
      <c r="U270" s="3" t="s">
        <v>74</v>
      </c>
      <c r="V270" s="3" t="s">
        <v>99</v>
      </c>
      <c r="W270" s="3">
        <v>1051819172</v>
      </c>
      <c r="X270" s="3"/>
      <c r="Y270" s="3" t="s">
        <v>146</v>
      </c>
      <c r="Z270" s="3">
        <v>0</v>
      </c>
      <c r="AA270" s="3" t="s">
        <v>1825</v>
      </c>
      <c r="AB270" s="3" t="s">
        <v>76</v>
      </c>
      <c r="AC270" s="3" t="s">
        <v>200</v>
      </c>
      <c r="AD270" s="4">
        <v>44781</v>
      </c>
      <c r="AE270" s="3" t="s">
        <v>90</v>
      </c>
      <c r="AF270" s="3" t="s">
        <v>121</v>
      </c>
      <c r="AG270" s="3">
        <v>0</v>
      </c>
      <c r="AH270" s="3">
        <v>0</v>
      </c>
      <c r="AI270" s="3" t="s">
        <v>146</v>
      </c>
      <c r="AJ270" s="3">
        <v>0</v>
      </c>
      <c r="AK270" s="3">
        <v>0</v>
      </c>
      <c r="AL270" s="3" t="s">
        <v>99</v>
      </c>
      <c r="AM270" s="72">
        <v>1049605863</v>
      </c>
      <c r="AN270" s="3">
        <v>0</v>
      </c>
      <c r="AO270" s="3" t="s">
        <v>146</v>
      </c>
      <c r="AP270" s="3">
        <v>0</v>
      </c>
      <c r="AQ270" s="72" t="s">
        <v>1826</v>
      </c>
      <c r="AR270" s="6">
        <v>120</v>
      </c>
      <c r="AS270" s="3" t="s">
        <v>103</v>
      </c>
      <c r="AT270" s="3">
        <v>0</v>
      </c>
      <c r="AU270" s="3" t="s">
        <v>113</v>
      </c>
      <c r="AV270" s="3">
        <v>0</v>
      </c>
      <c r="AW270" s="3">
        <v>0</v>
      </c>
      <c r="AX270" s="4">
        <v>44805</v>
      </c>
      <c r="AY270" s="4">
        <v>44925</v>
      </c>
      <c r="AZ270" s="4" t="s">
        <v>67</v>
      </c>
      <c r="BA270" s="74">
        <v>0.25</v>
      </c>
      <c r="BB270" s="74">
        <v>0.25</v>
      </c>
      <c r="BC270" s="75">
        <v>0.2</v>
      </c>
      <c r="BD270" s="75">
        <v>0.2</v>
      </c>
      <c r="BE270" s="3" t="s">
        <v>67</v>
      </c>
    </row>
    <row r="271" spans="1:57" ht="15.75" thickBot="1" x14ac:dyDescent="0.3">
      <c r="A271" s="1">
        <v>261</v>
      </c>
      <c r="B271" t="s">
        <v>1820</v>
      </c>
      <c r="C271" s="3" t="s">
        <v>69</v>
      </c>
      <c r="D271" s="3" t="s">
        <v>67</v>
      </c>
      <c r="E271" s="3" t="s">
        <v>1827</v>
      </c>
      <c r="F271" s="4">
        <v>44580</v>
      </c>
      <c r="G271" s="3" t="s">
        <v>1822</v>
      </c>
      <c r="H271" s="72">
        <v>88254135</v>
      </c>
      <c r="I271" s="72" t="s">
        <v>1823</v>
      </c>
      <c r="J271" s="3" t="s">
        <v>82</v>
      </c>
      <c r="K271" s="3" t="s">
        <v>1828</v>
      </c>
      <c r="L271" s="3" t="s">
        <v>83</v>
      </c>
      <c r="M271" s="3" t="s">
        <v>155</v>
      </c>
      <c r="N271" s="3">
        <v>0</v>
      </c>
      <c r="O271" s="29" t="s">
        <v>67</v>
      </c>
      <c r="P271" s="3">
        <v>80121704</v>
      </c>
      <c r="Q271" s="73">
        <v>60000000</v>
      </c>
      <c r="R271" s="3" t="s">
        <v>81</v>
      </c>
      <c r="S271" s="3">
        <v>0</v>
      </c>
      <c r="T271" s="3" t="s">
        <v>146</v>
      </c>
      <c r="U271" s="3" t="s">
        <v>74</v>
      </c>
      <c r="V271" s="3" t="s">
        <v>99</v>
      </c>
      <c r="W271" s="3">
        <v>1070594106</v>
      </c>
      <c r="X271" s="3"/>
      <c r="Y271" s="3" t="s">
        <v>146</v>
      </c>
      <c r="Z271" s="3">
        <v>0</v>
      </c>
      <c r="AA271" s="3" t="s">
        <v>1829</v>
      </c>
      <c r="AB271" s="3" t="s">
        <v>76</v>
      </c>
      <c r="AC271" s="3" t="s">
        <v>200</v>
      </c>
      <c r="AD271" s="4">
        <v>44581</v>
      </c>
      <c r="AE271" s="3" t="s">
        <v>90</v>
      </c>
      <c r="AF271" s="3" t="s">
        <v>121</v>
      </c>
      <c r="AG271" s="3">
        <v>0</v>
      </c>
      <c r="AH271" s="3">
        <v>0</v>
      </c>
      <c r="AI271" s="3" t="s">
        <v>146</v>
      </c>
      <c r="AJ271" s="3">
        <v>0</v>
      </c>
      <c r="AK271" s="3">
        <v>0</v>
      </c>
      <c r="AL271" s="3" t="s">
        <v>99</v>
      </c>
      <c r="AM271" s="72">
        <v>1049605863</v>
      </c>
      <c r="AN271" s="3">
        <v>0</v>
      </c>
      <c r="AO271" s="3" t="s">
        <v>146</v>
      </c>
      <c r="AP271" s="3">
        <v>0</v>
      </c>
      <c r="AQ271" s="72" t="s">
        <v>1826</v>
      </c>
      <c r="AR271" s="6">
        <v>340</v>
      </c>
      <c r="AS271" s="3" t="s">
        <v>103</v>
      </c>
      <c r="AT271" s="3">
        <v>0</v>
      </c>
      <c r="AU271" s="3" t="s">
        <v>104</v>
      </c>
      <c r="AV271" s="3">
        <v>25250000</v>
      </c>
      <c r="AW271" s="3">
        <v>100</v>
      </c>
      <c r="AX271" s="4">
        <v>44581</v>
      </c>
      <c r="AY271" s="4">
        <v>44925</v>
      </c>
      <c r="AZ271" s="4" t="s">
        <v>67</v>
      </c>
      <c r="BA271" s="76">
        <v>0.75580000000000003</v>
      </c>
      <c r="BB271" s="76">
        <v>0.75580000000000003</v>
      </c>
      <c r="BC271" s="75">
        <v>0.79</v>
      </c>
      <c r="BD271" s="75">
        <v>0.74</v>
      </c>
      <c r="BE271" s="3" t="s">
        <v>67</v>
      </c>
    </row>
    <row r="272" spans="1:57" ht="15.75" thickBot="1" x14ac:dyDescent="0.3">
      <c r="A272" s="1">
        <v>262</v>
      </c>
      <c r="B272" t="s">
        <v>1926</v>
      </c>
      <c r="C272" s="3" t="s">
        <v>69</v>
      </c>
      <c r="D272" s="3" t="s">
        <v>67</v>
      </c>
      <c r="E272" s="3" t="s">
        <v>1858</v>
      </c>
      <c r="F272" s="4" t="s">
        <v>1260</v>
      </c>
      <c r="G272" s="3" t="s">
        <v>852</v>
      </c>
      <c r="H272" s="3">
        <v>35195494</v>
      </c>
      <c r="I272" s="3" t="s">
        <v>853</v>
      </c>
      <c r="J272" s="3" t="s">
        <v>105</v>
      </c>
      <c r="K272" s="3" t="s">
        <v>1859</v>
      </c>
      <c r="L272" s="3" t="s">
        <v>71</v>
      </c>
      <c r="M272" s="3" t="s">
        <v>141</v>
      </c>
      <c r="N272" s="3" t="s">
        <v>67</v>
      </c>
      <c r="O272" s="2" t="s">
        <v>67</v>
      </c>
      <c r="P272" s="3" t="s">
        <v>1246</v>
      </c>
      <c r="Q272" s="3">
        <v>767757353</v>
      </c>
      <c r="R272" s="3" t="s">
        <v>81</v>
      </c>
      <c r="S272" s="3"/>
      <c r="T272" s="3" t="s">
        <v>67</v>
      </c>
      <c r="U272" s="3" t="s">
        <v>86</v>
      </c>
      <c r="V272" s="3" t="s">
        <v>75</v>
      </c>
      <c r="W272" s="3"/>
      <c r="X272" s="3">
        <v>900916608</v>
      </c>
      <c r="Y272" s="3" t="s">
        <v>117</v>
      </c>
      <c r="Z272" s="3" t="s">
        <v>67</v>
      </c>
      <c r="AA272" s="3" t="s">
        <v>1860</v>
      </c>
      <c r="AB272" s="3" t="s">
        <v>76</v>
      </c>
      <c r="AC272" s="3" t="s">
        <v>202</v>
      </c>
      <c r="AD272" s="4" t="s">
        <v>1861</v>
      </c>
      <c r="AE272" s="3" t="s">
        <v>90</v>
      </c>
      <c r="AF272" s="3" t="s">
        <v>121</v>
      </c>
      <c r="AG272" s="3"/>
      <c r="AH272" s="3"/>
      <c r="AI272" s="3" t="s">
        <v>67</v>
      </c>
      <c r="AJ272" s="3" t="s">
        <v>67</v>
      </c>
      <c r="AK272" s="3" t="s">
        <v>67</v>
      </c>
      <c r="AL272" s="3" t="s">
        <v>99</v>
      </c>
      <c r="AM272" s="3">
        <v>80006642</v>
      </c>
      <c r="AN272" s="3"/>
      <c r="AO272" s="3" t="s">
        <v>67</v>
      </c>
      <c r="AP272" s="3" t="s">
        <v>67</v>
      </c>
      <c r="AQ272" s="3" t="s">
        <v>1249</v>
      </c>
      <c r="AR272" s="3">
        <v>660</v>
      </c>
      <c r="AS272" s="3" t="s">
        <v>103</v>
      </c>
      <c r="AT272" s="3">
        <v>0</v>
      </c>
      <c r="AU272" s="3" t="s">
        <v>93</v>
      </c>
      <c r="AV272" s="3">
        <v>0</v>
      </c>
      <c r="AW272" s="3">
        <v>90</v>
      </c>
      <c r="AX272" s="4" t="s">
        <v>350</v>
      </c>
      <c r="AY272" s="4" t="s">
        <v>1857</v>
      </c>
      <c r="AZ272" s="4" t="s">
        <v>67</v>
      </c>
      <c r="BA272" s="3">
        <v>0</v>
      </c>
      <c r="BB272" s="3">
        <v>0</v>
      </c>
      <c r="BC272" s="3">
        <v>51.38</v>
      </c>
      <c r="BD272" s="3">
        <v>30.2</v>
      </c>
      <c r="BE272" s="3" t="s">
        <v>67</v>
      </c>
    </row>
    <row r="273" spans="1:57" ht="15.75" thickBot="1" x14ac:dyDescent="0.3">
      <c r="A273" s="1">
        <v>263</v>
      </c>
      <c r="B273" t="s">
        <v>1927</v>
      </c>
      <c r="C273" s="3" t="s">
        <v>69</v>
      </c>
      <c r="D273" s="3" t="s">
        <v>67</v>
      </c>
      <c r="E273" s="3" t="s">
        <v>1862</v>
      </c>
      <c r="F273" s="4" t="s">
        <v>1243</v>
      </c>
      <c r="G273" s="3" t="s">
        <v>861</v>
      </c>
      <c r="H273" s="3">
        <v>91108270</v>
      </c>
      <c r="I273" s="3" t="s">
        <v>1244</v>
      </c>
      <c r="J273" s="3" t="s">
        <v>94</v>
      </c>
      <c r="K273" s="3" t="s">
        <v>1863</v>
      </c>
      <c r="L273" s="3" t="s">
        <v>83</v>
      </c>
      <c r="M273" s="3" t="s">
        <v>141</v>
      </c>
      <c r="N273" s="3" t="s">
        <v>67</v>
      </c>
      <c r="O273" s="2" t="s">
        <v>67</v>
      </c>
      <c r="P273" s="3" t="s">
        <v>1246</v>
      </c>
      <c r="Q273" s="3">
        <v>957348092</v>
      </c>
      <c r="R273" s="3" t="s">
        <v>81</v>
      </c>
      <c r="S273" s="3"/>
      <c r="T273" s="3" t="s">
        <v>67</v>
      </c>
      <c r="U273" s="3" t="s">
        <v>98</v>
      </c>
      <c r="V273" s="3" t="s">
        <v>75</v>
      </c>
      <c r="W273" s="3"/>
      <c r="X273" s="3">
        <v>901528502</v>
      </c>
      <c r="Y273" s="3" t="s">
        <v>85</v>
      </c>
      <c r="Z273" s="3" t="s">
        <v>67</v>
      </c>
      <c r="AA273" s="3" t="s">
        <v>1864</v>
      </c>
      <c r="AB273" s="3" t="s">
        <v>76</v>
      </c>
      <c r="AC273" s="3" t="s">
        <v>89</v>
      </c>
      <c r="AD273" s="4" t="s">
        <v>1325</v>
      </c>
      <c r="AE273" s="3" t="s">
        <v>90</v>
      </c>
      <c r="AF273" s="3" t="s">
        <v>121</v>
      </c>
      <c r="AG273" s="3"/>
      <c r="AH273" s="3"/>
      <c r="AI273" s="3" t="s">
        <v>67</v>
      </c>
      <c r="AJ273" s="3" t="s">
        <v>67</v>
      </c>
      <c r="AK273" s="3" t="s">
        <v>67</v>
      </c>
      <c r="AL273" s="3" t="s">
        <v>99</v>
      </c>
      <c r="AM273" s="3">
        <v>49791767</v>
      </c>
      <c r="AN273" s="3"/>
      <c r="AO273" s="3" t="s">
        <v>67</v>
      </c>
      <c r="AP273" s="3" t="s">
        <v>67</v>
      </c>
      <c r="AQ273" s="3" t="s">
        <v>1865</v>
      </c>
      <c r="AR273" s="3">
        <v>386</v>
      </c>
      <c r="AS273" s="3" t="s">
        <v>103</v>
      </c>
      <c r="AT273" s="3">
        <v>0</v>
      </c>
      <c r="AU273" s="3" t="s">
        <v>93</v>
      </c>
      <c r="AV273" s="3">
        <v>0</v>
      </c>
      <c r="AW273" s="3">
        <v>90</v>
      </c>
      <c r="AX273" s="4" t="s">
        <v>1312</v>
      </c>
      <c r="AY273" s="4" t="s">
        <v>859</v>
      </c>
      <c r="AZ273" s="4" t="s">
        <v>67</v>
      </c>
      <c r="BA273" s="3">
        <v>0</v>
      </c>
      <c r="BB273" s="3">
        <v>0</v>
      </c>
      <c r="BC273" s="3">
        <v>100</v>
      </c>
      <c r="BD273" s="3">
        <v>70</v>
      </c>
      <c r="BE273" s="3" t="s">
        <v>67</v>
      </c>
    </row>
    <row r="274" spans="1:57" ht="15.75" thickBot="1" x14ac:dyDescent="0.3">
      <c r="A274" s="1">
        <v>264</v>
      </c>
      <c r="B274" t="s">
        <v>1928</v>
      </c>
      <c r="C274" s="3" t="s">
        <v>69</v>
      </c>
      <c r="D274" s="3" t="s">
        <v>67</v>
      </c>
      <c r="E274" s="3" t="s">
        <v>1866</v>
      </c>
      <c r="F274" s="4" t="s">
        <v>1867</v>
      </c>
      <c r="G274" s="3" t="s">
        <v>852</v>
      </c>
      <c r="H274" s="3">
        <v>35195494</v>
      </c>
      <c r="I274" s="3" t="s">
        <v>853</v>
      </c>
      <c r="J274" s="3" t="s">
        <v>82</v>
      </c>
      <c r="K274" s="3" t="s">
        <v>1868</v>
      </c>
      <c r="L274" s="3" t="s">
        <v>95</v>
      </c>
      <c r="M274" s="3" t="s">
        <v>149</v>
      </c>
      <c r="N274" s="3" t="s">
        <v>67</v>
      </c>
      <c r="O274" s="2" t="s">
        <v>67</v>
      </c>
      <c r="P274" s="3" t="s">
        <v>355</v>
      </c>
      <c r="Q274" s="3">
        <v>310625154993</v>
      </c>
      <c r="R274" s="3" t="s">
        <v>81</v>
      </c>
      <c r="S274" s="3"/>
      <c r="T274" s="3" t="s">
        <v>67</v>
      </c>
      <c r="U274" s="3" t="s">
        <v>98</v>
      </c>
      <c r="V274" s="3" t="s">
        <v>75</v>
      </c>
      <c r="W274" s="3"/>
      <c r="X274" s="3">
        <v>901474415</v>
      </c>
      <c r="Y274" s="3" t="s">
        <v>125</v>
      </c>
      <c r="Z274" s="3" t="s">
        <v>67</v>
      </c>
      <c r="AA274" s="3" t="s">
        <v>1869</v>
      </c>
      <c r="AB274" s="3" t="s">
        <v>76</v>
      </c>
      <c r="AC274" s="3" t="s">
        <v>200</v>
      </c>
      <c r="AD274" s="4" t="s">
        <v>1870</v>
      </c>
      <c r="AE274" s="3" t="s">
        <v>90</v>
      </c>
      <c r="AF274" s="3" t="s">
        <v>121</v>
      </c>
      <c r="AG274" s="3"/>
      <c r="AH274" s="3"/>
      <c r="AI274" s="3" t="s">
        <v>67</v>
      </c>
      <c r="AJ274" s="3" t="s">
        <v>67</v>
      </c>
      <c r="AK274" s="3" t="s">
        <v>67</v>
      </c>
      <c r="AL274" s="3" t="s">
        <v>99</v>
      </c>
      <c r="AM274" s="3">
        <v>74360877</v>
      </c>
      <c r="AN274" s="3"/>
      <c r="AO274" s="3" t="s">
        <v>67</v>
      </c>
      <c r="AP274" s="3" t="s">
        <v>67</v>
      </c>
      <c r="AQ274" s="3" t="s">
        <v>1070</v>
      </c>
      <c r="AR274" s="3">
        <v>3350</v>
      </c>
      <c r="AS274" s="3" t="s">
        <v>103</v>
      </c>
      <c r="AT274" s="3">
        <v>0</v>
      </c>
      <c r="AU274" s="3" t="s">
        <v>80</v>
      </c>
      <c r="AV274" s="3">
        <v>14002090382</v>
      </c>
      <c r="AW274" s="3">
        <v>0</v>
      </c>
      <c r="AX274" s="4" t="s">
        <v>1871</v>
      </c>
      <c r="AY274" s="4" t="s">
        <v>1872</v>
      </c>
      <c r="AZ274" s="4" t="s">
        <v>67</v>
      </c>
      <c r="BA274" s="3">
        <v>67</v>
      </c>
      <c r="BB274" s="3">
        <v>54.51</v>
      </c>
      <c r="BC274" s="3">
        <v>3.58</v>
      </c>
      <c r="BD274" s="3">
        <v>2.85</v>
      </c>
      <c r="BE274" s="3" t="s">
        <v>67</v>
      </c>
    </row>
    <row r="275" spans="1:57" ht="15.75" thickBot="1" x14ac:dyDescent="0.3">
      <c r="A275" s="1">
        <v>265</v>
      </c>
      <c r="B275" t="s">
        <v>1929</v>
      </c>
      <c r="C275" s="3" t="s">
        <v>69</v>
      </c>
      <c r="D275" s="3" t="s">
        <v>67</v>
      </c>
      <c r="E275" s="3" t="s">
        <v>1873</v>
      </c>
      <c r="F275" s="4" t="s">
        <v>1874</v>
      </c>
      <c r="G275" s="3" t="s">
        <v>852</v>
      </c>
      <c r="H275" s="3">
        <v>35195494</v>
      </c>
      <c r="I275" s="3" t="s">
        <v>853</v>
      </c>
      <c r="J275" s="3" t="s">
        <v>82</v>
      </c>
      <c r="K275" s="3" t="s">
        <v>1875</v>
      </c>
      <c r="L275" s="3" t="s">
        <v>71</v>
      </c>
      <c r="M275" s="3" t="s">
        <v>141</v>
      </c>
      <c r="N275" s="3" t="s">
        <v>67</v>
      </c>
      <c r="O275" s="2" t="s">
        <v>67</v>
      </c>
      <c r="P275" s="3" t="s">
        <v>355</v>
      </c>
      <c r="Q275" s="3">
        <v>27599988100</v>
      </c>
      <c r="R275" s="3" t="s">
        <v>81</v>
      </c>
      <c r="S275" s="3"/>
      <c r="T275" s="3" t="s">
        <v>67</v>
      </c>
      <c r="U275" s="3" t="s">
        <v>98</v>
      </c>
      <c r="V275" s="3" t="s">
        <v>75</v>
      </c>
      <c r="W275" s="3"/>
      <c r="X275" s="3">
        <v>901481447</v>
      </c>
      <c r="Y275" s="3" t="s">
        <v>85</v>
      </c>
      <c r="Z275" s="3" t="s">
        <v>67</v>
      </c>
      <c r="AA275" s="3" t="s">
        <v>1876</v>
      </c>
      <c r="AB275" s="3" t="s">
        <v>76</v>
      </c>
      <c r="AC275" s="3" t="s">
        <v>200</v>
      </c>
      <c r="AD275" s="4" t="s">
        <v>854</v>
      </c>
      <c r="AE275" s="3" t="s">
        <v>90</v>
      </c>
      <c r="AF275" s="3" t="s">
        <v>121</v>
      </c>
      <c r="AG275" s="3"/>
      <c r="AH275" s="3"/>
      <c r="AI275" s="3" t="s">
        <v>67</v>
      </c>
      <c r="AJ275" s="3" t="s">
        <v>67</v>
      </c>
      <c r="AK275" s="3" t="s">
        <v>67</v>
      </c>
      <c r="AL275" s="3" t="s">
        <v>99</v>
      </c>
      <c r="AM275" s="3">
        <v>74360877</v>
      </c>
      <c r="AN275" s="3"/>
      <c r="AO275" s="3" t="s">
        <v>67</v>
      </c>
      <c r="AP275" s="3" t="s">
        <v>67</v>
      </c>
      <c r="AQ275" s="3" t="s">
        <v>1070</v>
      </c>
      <c r="AR275" s="3">
        <v>3469</v>
      </c>
      <c r="AS275" s="3" t="s">
        <v>103</v>
      </c>
      <c r="AT275" s="3">
        <v>0</v>
      </c>
      <c r="AU275" s="3" t="s">
        <v>80</v>
      </c>
      <c r="AV275" s="3">
        <v>997909618</v>
      </c>
      <c r="AW275" s="3">
        <v>0</v>
      </c>
      <c r="AX275" s="4" t="s">
        <v>1871</v>
      </c>
      <c r="AY275" s="4" t="s">
        <v>1877</v>
      </c>
      <c r="AZ275" s="4" t="s">
        <v>67</v>
      </c>
      <c r="BA275" s="3">
        <v>0</v>
      </c>
      <c r="BB275" s="3">
        <v>0</v>
      </c>
      <c r="BC275" s="3">
        <v>9.81</v>
      </c>
      <c r="BD275" s="3">
        <v>9.81</v>
      </c>
      <c r="BE275" s="3" t="s">
        <v>67</v>
      </c>
    </row>
    <row r="276" spans="1:57" ht="15.75" thickBot="1" x14ac:dyDescent="0.3">
      <c r="A276" s="1">
        <v>266</v>
      </c>
      <c r="B276" t="s">
        <v>1930</v>
      </c>
      <c r="C276" s="3" t="s">
        <v>69</v>
      </c>
      <c r="D276" s="3" t="s">
        <v>67</v>
      </c>
      <c r="E276" s="3" t="s">
        <v>1878</v>
      </c>
      <c r="F276" s="4" t="s">
        <v>1879</v>
      </c>
      <c r="G276" s="3" t="s">
        <v>861</v>
      </c>
      <c r="H276" s="3">
        <v>91108270</v>
      </c>
      <c r="I276" s="3" t="s">
        <v>768</v>
      </c>
      <c r="J276" s="3" t="s">
        <v>70</v>
      </c>
      <c r="K276" s="3" t="s">
        <v>1880</v>
      </c>
      <c r="L276" s="3" t="s">
        <v>71</v>
      </c>
      <c r="M276" s="3" t="s">
        <v>141</v>
      </c>
      <c r="N276" s="3" t="s">
        <v>67</v>
      </c>
      <c r="O276" s="2" t="s">
        <v>67</v>
      </c>
      <c r="P276" s="3" t="s">
        <v>355</v>
      </c>
      <c r="Q276" s="3">
        <v>479999043</v>
      </c>
      <c r="R276" s="3" t="s">
        <v>81</v>
      </c>
      <c r="S276" s="3"/>
      <c r="T276" s="3" t="s">
        <v>67</v>
      </c>
      <c r="U276" s="3" t="s">
        <v>86</v>
      </c>
      <c r="V276" s="3" t="s">
        <v>75</v>
      </c>
      <c r="W276" s="3"/>
      <c r="X276" s="3">
        <v>802008390</v>
      </c>
      <c r="Y276" s="3" t="s">
        <v>108</v>
      </c>
      <c r="Z276" s="3" t="s">
        <v>67</v>
      </c>
      <c r="AA276" s="3" t="s">
        <v>1881</v>
      </c>
      <c r="AB276" s="3" t="s">
        <v>76</v>
      </c>
      <c r="AC276" s="3" t="s">
        <v>200</v>
      </c>
      <c r="AD276" s="4" t="s">
        <v>1882</v>
      </c>
      <c r="AE276" s="3" t="s">
        <v>90</v>
      </c>
      <c r="AF276" s="3" t="s">
        <v>121</v>
      </c>
      <c r="AG276" s="3"/>
      <c r="AH276" s="3"/>
      <c r="AI276" s="3" t="s">
        <v>67</v>
      </c>
      <c r="AJ276" s="3" t="s">
        <v>67</v>
      </c>
      <c r="AK276" s="3" t="s">
        <v>67</v>
      </c>
      <c r="AL276" s="3" t="s">
        <v>99</v>
      </c>
      <c r="AM276" s="3">
        <v>1053585309</v>
      </c>
      <c r="AN276" s="3"/>
      <c r="AO276" s="3" t="s">
        <v>67</v>
      </c>
      <c r="AP276" s="3" t="s">
        <v>67</v>
      </c>
      <c r="AQ276" s="3" t="s">
        <v>997</v>
      </c>
      <c r="AR276" s="3">
        <v>153</v>
      </c>
      <c r="AS276" s="3" t="s">
        <v>103</v>
      </c>
      <c r="AT276" s="3">
        <v>0</v>
      </c>
      <c r="AU276" s="3" t="s">
        <v>113</v>
      </c>
      <c r="AV276" s="3">
        <v>0</v>
      </c>
      <c r="AW276" s="3">
        <v>0</v>
      </c>
      <c r="AX276" s="4" t="s">
        <v>1421</v>
      </c>
      <c r="AY276" s="4" t="s">
        <v>1883</v>
      </c>
      <c r="AZ276" s="4" t="s">
        <v>67</v>
      </c>
      <c r="BA276" s="3">
        <v>0</v>
      </c>
      <c r="BB276" s="3">
        <v>0</v>
      </c>
      <c r="BC276" s="3">
        <v>0</v>
      </c>
      <c r="BD276" s="3">
        <v>0</v>
      </c>
      <c r="BE276" s="3" t="s">
        <v>67</v>
      </c>
    </row>
    <row r="277" spans="1:57" ht="15.75" thickBot="1" x14ac:dyDescent="0.3">
      <c r="A277" s="1">
        <v>267</v>
      </c>
      <c r="B277" t="s">
        <v>1931</v>
      </c>
      <c r="C277" s="3" t="s">
        <v>69</v>
      </c>
      <c r="D277" s="3" t="s">
        <v>67</v>
      </c>
      <c r="E277" s="3" t="s">
        <v>1884</v>
      </c>
      <c r="F277" s="4" t="s">
        <v>349</v>
      </c>
      <c r="G277" s="3" t="s">
        <v>881</v>
      </c>
      <c r="H277" s="3">
        <v>35195494</v>
      </c>
      <c r="I277" s="3" t="s">
        <v>882</v>
      </c>
      <c r="J277" s="3" t="s">
        <v>82</v>
      </c>
      <c r="K277" s="3" t="s">
        <v>1290</v>
      </c>
      <c r="L277" s="3" t="s">
        <v>71</v>
      </c>
      <c r="M277" s="3" t="s">
        <v>141</v>
      </c>
      <c r="N277" s="3" t="s">
        <v>67</v>
      </c>
      <c r="O277" s="2" t="s">
        <v>67</v>
      </c>
      <c r="P277" s="3" t="s">
        <v>1286</v>
      </c>
      <c r="Q277" s="3">
        <v>1450768189</v>
      </c>
      <c r="R277" s="3" t="s">
        <v>81</v>
      </c>
      <c r="S277" s="3"/>
      <c r="T277" s="3" t="s">
        <v>67</v>
      </c>
      <c r="U277" s="3" t="s">
        <v>86</v>
      </c>
      <c r="V277" s="3" t="s">
        <v>75</v>
      </c>
      <c r="W277" s="3"/>
      <c r="X277" s="3">
        <v>901519286</v>
      </c>
      <c r="Y277" s="3" t="s">
        <v>134</v>
      </c>
      <c r="Z277" s="3" t="s">
        <v>67</v>
      </c>
      <c r="AA277" s="3" t="s">
        <v>1291</v>
      </c>
      <c r="AB277" s="3" t="s">
        <v>76</v>
      </c>
      <c r="AC277" s="3" t="s">
        <v>89</v>
      </c>
      <c r="AD277" s="4" t="s">
        <v>1333</v>
      </c>
      <c r="AE277" s="3" t="s">
        <v>90</v>
      </c>
      <c r="AF277" s="3" t="s">
        <v>121</v>
      </c>
      <c r="AG277" s="3"/>
      <c r="AH277" s="3"/>
      <c r="AI277" s="3" t="s">
        <v>67</v>
      </c>
      <c r="AJ277" s="3" t="s">
        <v>67</v>
      </c>
      <c r="AK277" s="3" t="s">
        <v>67</v>
      </c>
      <c r="AL277" s="3" t="s">
        <v>99</v>
      </c>
      <c r="AM277" s="3">
        <v>59818075</v>
      </c>
      <c r="AN277" s="3"/>
      <c r="AO277" s="3" t="s">
        <v>67</v>
      </c>
      <c r="AP277" s="3" t="s">
        <v>67</v>
      </c>
      <c r="AQ277" s="3" t="s">
        <v>915</v>
      </c>
      <c r="AR277" s="3">
        <v>270</v>
      </c>
      <c r="AS277" s="3" t="s">
        <v>79</v>
      </c>
      <c r="AT277" s="3">
        <v>609566466</v>
      </c>
      <c r="AU277" s="3" t="s">
        <v>104</v>
      </c>
      <c r="AV277" s="3">
        <v>250000000</v>
      </c>
      <c r="AW277" s="3">
        <v>61</v>
      </c>
      <c r="AX277" s="4" t="s">
        <v>1292</v>
      </c>
      <c r="AY277" s="4" t="s">
        <v>888</v>
      </c>
      <c r="AZ277" s="4" t="s">
        <v>67</v>
      </c>
      <c r="BA277" s="3">
        <v>0</v>
      </c>
      <c r="BB277" s="3">
        <v>0</v>
      </c>
      <c r="BC277" s="3">
        <v>70</v>
      </c>
      <c r="BD277" s="3">
        <v>70</v>
      </c>
      <c r="BE277" s="3" t="s">
        <v>67</v>
      </c>
    </row>
    <row r="278" spans="1:57" ht="15.75" thickBot="1" x14ac:dyDescent="0.3">
      <c r="A278" s="1">
        <v>268</v>
      </c>
      <c r="B278" t="s">
        <v>1932</v>
      </c>
      <c r="C278" s="3" t="s">
        <v>69</v>
      </c>
      <c r="D278" s="3" t="s">
        <v>67</v>
      </c>
      <c r="E278" s="3" t="s">
        <v>1885</v>
      </c>
      <c r="F278" s="4" t="s">
        <v>1294</v>
      </c>
      <c r="G278" s="3" t="s">
        <v>881</v>
      </c>
      <c r="H278" s="3">
        <v>35195494</v>
      </c>
      <c r="I278" s="3" t="s">
        <v>882</v>
      </c>
      <c r="J278" s="3" t="s">
        <v>82</v>
      </c>
      <c r="K278" s="3" t="s">
        <v>1295</v>
      </c>
      <c r="L278" s="3" t="s">
        <v>71</v>
      </c>
      <c r="M278" s="3" t="s">
        <v>141</v>
      </c>
      <c r="N278" s="3" t="s">
        <v>67</v>
      </c>
      <c r="O278" s="2" t="s">
        <v>67</v>
      </c>
      <c r="P278" s="3" t="s">
        <v>1286</v>
      </c>
      <c r="Q278" s="3">
        <v>806913910</v>
      </c>
      <c r="R278" s="3" t="s">
        <v>81</v>
      </c>
      <c r="S278" s="3"/>
      <c r="T278" s="3" t="s">
        <v>67</v>
      </c>
      <c r="U278" s="3" t="s">
        <v>86</v>
      </c>
      <c r="V278" s="3" t="s">
        <v>75</v>
      </c>
      <c r="W278" s="3"/>
      <c r="X278" s="3">
        <v>900574741</v>
      </c>
      <c r="Y278" s="3" t="s">
        <v>108</v>
      </c>
      <c r="Z278" s="3" t="s">
        <v>67</v>
      </c>
      <c r="AA278" s="3" t="s">
        <v>1296</v>
      </c>
      <c r="AB278" s="3" t="s">
        <v>76</v>
      </c>
      <c r="AC278" s="3" t="s">
        <v>89</v>
      </c>
      <c r="AD278" s="4" t="s">
        <v>1260</v>
      </c>
      <c r="AE278" s="3" t="s">
        <v>90</v>
      </c>
      <c r="AF278" s="3" t="s">
        <v>121</v>
      </c>
      <c r="AG278" s="3"/>
      <c r="AH278" s="3"/>
      <c r="AI278" s="3" t="s">
        <v>67</v>
      </c>
      <c r="AJ278" s="3" t="s">
        <v>67</v>
      </c>
      <c r="AK278" s="3" t="s">
        <v>67</v>
      </c>
      <c r="AL278" s="3" t="s">
        <v>99</v>
      </c>
      <c r="AM278" s="3">
        <v>59818075</v>
      </c>
      <c r="AN278" s="3"/>
      <c r="AO278" s="3" t="s">
        <v>67</v>
      </c>
      <c r="AP278" s="3" t="s">
        <v>67</v>
      </c>
      <c r="AQ278" s="3" t="s">
        <v>915</v>
      </c>
      <c r="AR278" s="3">
        <v>240</v>
      </c>
      <c r="AS278" s="3" t="s">
        <v>103</v>
      </c>
      <c r="AT278" s="3">
        <v>0</v>
      </c>
      <c r="AU278" s="3" t="s">
        <v>104</v>
      </c>
      <c r="AV278" s="3">
        <v>75133399</v>
      </c>
      <c r="AW278" s="3">
        <v>49</v>
      </c>
      <c r="AX278" s="4" t="s">
        <v>1298</v>
      </c>
      <c r="AY278" s="4" t="s">
        <v>357</v>
      </c>
      <c r="AZ278" s="4" t="s">
        <v>67</v>
      </c>
      <c r="BA278" s="3">
        <v>0</v>
      </c>
      <c r="BB278" s="3">
        <v>0</v>
      </c>
      <c r="BC278" s="3">
        <v>86</v>
      </c>
      <c r="BD278" s="3">
        <v>44</v>
      </c>
      <c r="BE278" s="3" t="s">
        <v>67</v>
      </c>
    </row>
    <row r="279" spans="1:57" ht="15.75" thickBot="1" x14ac:dyDescent="0.3">
      <c r="A279" s="1">
        <v>269</v>
      </c>
      <c r="B279" t="s">
        <v>1933</v>
      </c>
      <c r="C279" s="3" t="s">
        <v>69</v>
      </c>
      <c r="D279" s="3" t="s">
        <v>67</v>
      </c>
      <c r="E279" s="3" t="s">
        <v>1886</v>
      </c>
      <c r="F279" s="4" t="s">
        <v>1887</v>
      </c>
      <c r="G279" s="3" t="s">
        <v>881</v>
      </c>
      <c r="H279" s="3">
        <v>35195494</v>
      </c>
      <c r="I279" s="3" t="s">
        <v>882</v>
      </c>
      <c r="J279" s="3" t="s">
        <v>70</v>
      </c>
      <c r="K279" s="3" t="s">
        <v>1888</v>
      </c>
      <c r="L279" s="3" t="s">
        <v>71</v>
      </c>
      <c r="M279" s="3" t="s">
        <v>141</v>
      </c>
      <c r="N279" s="3" t="s">
        <v>67</v>
      </c>
      <c r="O279" s="2" t="s">
        <v>67</v>
      </c>
      <c r="P279" s="3" t="s">
        <v>1286</v>
      </c>
      <c r="Q279" s="3">
        <v>44546</v>
      </c>
      <c r="R279" s="3" t="s">
        <v>81</v>
      </c>
      <c r="S279" s="3"/>
      <c r="T279" s="3" t="s">
        <v>67</v>
      </c>
      <c r="U279" s="3" t="s">
        <v>86</v>
      </c>
      <c r="V279" s="3" t="s">
        <v>75</v>
      </c>
      <c r="W279" s="3"/>
      <c r="X279" s="3">
        <v>901512349</v>
      </c>
      <c r="Y279" s="3" t="s">
        <v>73</v>
      </c>
      <c r="Z279" s="3" t="s">
        <v>67</v>
      </c>
      <c r="AA279" s="3" t="s">
        <v>1889</v>
      </c>
      <c r="AB279" s="3" t="s">
        <v>76</v>
      </c>
      <c r="AC279" s="3" t="s">
        <v>89</v>
      </c>
      <c r="AD279" s="4" t="s">
        <v>1890</v>
      </c>
      <c r="AE279" s="3" t="s">
        <v>90</v>
      </c>
      <c r="AF279" s="3" t="s">
        <v>121</v>
      </c>
      <c r="AG279" s="3"/>
      <c r="AH279" s="3"/>
      <c r="AI279" s="3" t="s">
        <v>67</v>
      </c>
      <c r="AJ279" s="3" t="s">
        <v>67</v>
      </c>
      <c r="AK279" s="3" t="s">
        <v>67</v>
      </c>
      <c r="AL279" s="3" t="s">
        <v>99</v>
      </c>
      <c r="AM279" s="3">
        <v>12283901</v>
      </c>
      <c r="AN279" s="3"/>
      <c r="AO279" s="3" t="s">
        <v>67</v>
      </c>
      <c r="AP279" s="3" t="s">
        <v>67</v>
      </c>
      <c r="AQ279" s="3" t="s">
        <v>1891</v>
      </c>
      <c r="AR279" s="3">
        <v>380</v>
      </c>
      <c r="AS279" s="3" t="s">
        <v>103</v>
      </c>
      <c r="AT279" s="3">
        <v>0</v>
      </c>
      <c r="AU279" s="3" t="s">
        <v>104</v>
      </c>
      <c r="AV279" s="3">
        <v>80000000</v>
      </c>
      <c r="AW279" s="3">
        <v>95</v>
      </c>
      <c r="AX279" s="4" t="s">
        <v>1892</v>
      </c>
      <c r="AY279" s="4" t="s">
        <v>859</v>
      </c>
      <c r="AZ279" s="4" t="s">
        <v>67</v>
      </c>
      <c r="BA279" s="3">
        <v>0</v>
      </c>
      <c r="BB279" s="3">
        <v>0</v>
      </c>
      <c r="BC279" s="3">
        <v>24</v>
      </c>
      <c r="BD279" s="3">
        <v>23</v>
      </c>
      <c r="BE279" s="3" t="s">
        <v>67</v>
      </c>
    </row>
    <row r="280" spans="1:57" ht="15.75" thickBot="1" x14ac:dyDescent="0.3">
      <c r="A280" s="1">
        <v>270</v>
      </c>
      <c r="B280" t="s">
        <v>1934</v>
      </c>
      <c r="C280" s="3" t="s">
        <v>69</v>
      </c>
      <c r="D280" s="3" t="s">
        <v>67</v>
      </c>
      <c r="E280" s="3" t="s">
        <v>1893</v>
      </c>
      <c r="F280" s="4" t="s">
        <v>1300</v>
      </c>
      <c r="G280" s="3" t="s">
        <v>861</v>
      </c>
      <c r="H280" s="3">
        <v>91108270</v>
      </c>
      <c r="I280" s="3" t="s">
        <v>768</v>
      </c>
      <c r="J280" s="3" t="s">
        <v>70</v>
      </c>
      <c r="K280" s="3" t="s">
        <v>1894</v>
      </c>
      <c r="L280" s="3" t="s">
        <v>71</v>
      </c>
      <c r="M280" s="3" t="s">
        <v>141</v>
      </c>
      <c r="N280" s="3" t="s">
        <v>67</v>
      </c>
      <c r="O280" s="2" t="s">
        <v>67</v>
      </c>
      <c r="P280" s="3" t="s">
        <v>1286</v>
      </c>
      <c r="Q280" s="3">
        <v>209999762</v>
      </c>
      <c r="R280" s="3" t="s">
        <v>81</v>
      </c>
      <c r="S280" s="3"/>
      <c r="T280" s="3" t="s">
        <v>67</v>
      </c>
      <c r="U280" s="3" t="s">
        <v>86</v>
      </c>
      <c r="V280" s="3" t="s">
        <v>75</v>
      </c>
      <c r="W280" s="3"/>
      <c r="X280" s="3">
        <v>800015774</v>
      </c>
      <c r="Y280" s="3" t="s">
        <v>108</v>
      </c>
      <c r="Z280" s="3" t="s">
        <v>67</v>
      </c>
      <c r="AA280" s="3" t="s">
        <v>1895</v>
      </c>
      <c r="AB280" s="3" t="s">
        <v>76</v>
      </c>
      <c r="AC280" s="3" t="s">
        <v>89</v>
      </c>
      <c r="AD280" s="4" t="s">
        <v>1896</v>
      </c>
      <c r="AE280" s="3" t="s">
        <v>90</v>
      </c>
      <c r="AF280" s="3" t="s">
        <v>121</v>
      </c>
      <c r="AG280" s="3"/>
      <c r="AH280" s="3"/>
      <c r="AI280" s="3" t="s">
        <v>67</v>
      </c>
      <c r="AJ280" s="3" t="s">
        <v>67</v>
      </c>
      <c r="AK280" s="3" t="s">
        <v>67</v>
      </c>
      <c r="AL280" s="3" t="s">
        <v>99</v>
      </c>
      <c r="AM280" s="3">
        <v>59818075</v>
      </c>
      <c r="AN280" s="3"/>
      <c r="AO280" s="3" t="s">
        <v>67</v>
      </c>
      <c r="AP280" s="3" t="s">
        <v>67</v>
      </c>
      <c r="AQ280" s="3" t="s">
        <v>915</v>
      </c>
      <c r="AR280" s="3">
        <v>150</v>
      </c>
      <c r="AS280" s="3" t="s">
        <v>103</v>
      </c>
      <c r="AT280" s="3">
        <v>0</v>
      </c>
      <c r="AU280" s="3" t="s">
        <v>104</v>
      </c>
      <c r="AV280" s="3">
        <v>80000000</v>
      </c>
      <c r="AW280" s="3">
        <v>130</v>
      </c>
      <c r="AX280" s="4" t="s">
        <v>1897</v>
      </c>
      <c r="AY280" s="4" t="s">
        <v>1898</v>
      </c>
      <c r="AZ280" s="4" t="s">
        <v>67</v>
      </c>
      <c r="BA280" s="3">
        <v>0</v>
      </c>
      <c r="BB280" s="3">
        <v>0</v>
      </c>
      <c r="BC280" s="3">
        <v>10</v>
      </c>
      <c r="BD280" s="3">
        <v>10</v>
      </c>
      <c r="BE280" s="3" t="s">
        <v>67</v>
      </c>
    </row>
    <row r="281" spans="1:57" ht="15.75" thickBot="1" x14ac:dyDescent="0.3">
      <c r="A281" s="1">
        <v>271</v>
      </c>
      <c r="B281" t="s">
        <v>1935</v>
      </c>
      <c r="C281" s="3" t="s">
        <v>69</v>
      </c>
      <c r="D281" s="3" t="s">
        <v>67</v>
      </c>
      <c r="E281" s="3" t="s">
        <v>1299</v>
      </c>
      <c r="F281" s="4" t="s">
        <v>1300</v>
      </c>
      <c r="G281" s="3" t="s">
        <v>1301</v>
      </c>
      <c r="H281" s="3">
        <v>91108270</v>
      </c>
      <c r="I281" s="3" t="s">
        <v>768</v>
      </c>
      <c r="J281" s="3" t="s">
        <v>70</v>
      </c>
      <c r="K281" s="3" t="s">
        <v>1302</v>
      </c>
      <c r="L281" s="3" t="s">
        <v>71</v>
      </c>
      <c r="M281" s="3" t="s">
        <v>141</v>
      </c>
      <c r="N281" s="3" t="s">
        <v>67</v>
      </c>
      <c r="O281" s="2" t="s">
        <v>67</v>
      </c>
      <c r="P281" s="3" t="s">
        <v>1286</v>
      </c>
      <c r="Q281" s="3">
        <v>1716988701</v>
      </c>
      <c r="R281" s="3" t="s">
        <v>81</v>
      </c>
      <c r="S281" s="3"/>
      <c r="T281" s="3" t="s">
        <v>67</v>
      </c>
      <c r="U281" s="3" t="s">
        <v>86</v>
      </c>
      <c r="V281" s="3" t="s">
        <v>75</v>
      </c>
      <c r="W281" s="3"/>
      <c r="X281" s="3">
        <v>860038275</v>
      </c>
      <c r="Y281" s="3" t="s">
        <v>108</v>
      </c>
      <c r="Z281" s="3" t="s">
        <v>67</v>
      </c>
      <c r="AA281" s="3" t="s">
        <v>1303</v>
      </c>
      <c r="AB281" s="3" t="s">
        <v>76</v>
      </c>
      <c r="AC281" s="3" t="s">
        <v>89</v>
      </c>
      <c r="AD281" s="4" t="s">
        <v>1304</v>
      </c>
      <c r="AE281" s="3" t="s">
        <v>90</v>
      </c>
      <c r="AF281" s="3" t="s">
        <v>121</v>
      </c>
      <c r="AG281" s="3"/>
      <c r="AH281" s="3"/>
      <c r="AI281" s="3" t="s">
        <v>67</v>
      </c>
      <c r="AJ281" s="3" t="s">
        <v>67</v>
      </c>
      <c r="AK281" s="3" t="s">
        <v>67</v>
      </c>
      <c r="AL281" s="3" t="s">
        <v>99</v>
      </c>
      <c r="AM281" s="3">
        <v>14296105</v>
      </c>
      <c r="AN281" s="3"/>
      <c r="AO281" s="3" t="s">
        <v>67</v>
      </c>
      <c r="AP281" s="3" t="s">
        <v>67</v>
      </c>
      <c r="AQ281" s="3" t="s">
        <v>886</v>
      </c>
      <c r="AR281" s="3">
        <v>107</v>
      </c>
      <c r="AS281" s="3" t="s">
        <v>79</v>
      </c>
      <c r="AT281" s="3">
        <v>150000000</v>
      </c>
      <c r="AU281" s="3" t="s">
        <v>93</v>
      </c>
      <c r="AV281" s="3">
        <v>0</v>
      </c>
      <c r="AW281" s="3">
        <v>150</v>
      </c>
      <c r="AX281" s="4" t="s">
        <v>1305</v>
      </c>
      <c r="AY281" s="4" t="s">
        <v>888</v>
      </c>
      <c r="AZ281" s="4" t="s">
        <v>67</v>
      </c>
      <c r="BA281" s="3">
        <v>1</v>
      </c>
      <c r="BB281" s="3">
        <v>27</v>
      </c>
      <c r="BC281" s="3">
        <v>10.4</v>
      </c>
      <c r="BD281" s="3">
        <v>10.4</v>
      </c>
      <c r="BE281" s="3" t="s">
        <v>67</v>
      </c>
    </row>
    <row r="282" spans="1:57" ht="15.75" thickBot="1" x14ac:dyDescent="0.3">
      <c r="A282" s="1">
        <v>272</v>
      </c>
      <c r="B282" t="s">
        <v>1936</v>
      </c>
      <c r="C282" s="3" t="s">
        <v>69</v>
      </c>
      <c r="D282" s="3" t="s">
        <v>67</v>
      </c>
      <c r="E282" s="3" t="s">
        <v>1306</v>
      </c>
      <c r="F282" s="4" t="s">
        <v>1307</v>
      </c>
      <c r="G282" s="3" t="s">
        <v>881</v>
      </c>
      <c r="H282" s="3">
        <v>35195494</v>
      </c>
      <c r="I282" s="3" t="s">
        <v>882</v>
      </c>
      <c r="J282" s="3" t="s">
        <v>82</v>
      </c>
      <c r="K282" s="3" t="s">
        <v>1308</v>
      </c>
      <c r="L282" s="3" t="s">
        <v>71</v>
      </c>
      <c r="M282" s="3" t="s">
        <v>141</v>
      </c>
      <c r="N282" s="3" t="s">
        <v>67</v>
      </c>
      <c r="O282" s="2" t="s">
        <v>67</v>
      </c>
      <c r="P282" s="3" t="s">
        <v>1286</v>
      </c>
      <c r="Q282" s="3">
        <v>899198944</v>
      </c>
      <c r="R282" s="3" t="s">
        <v>81</v>
      </c>
      <c r="S282" s="3"/>
      <c r="T282" s="3" t="s">
        <v>67</v>
      </c>
      <c r="U282" s="3" t="s">
        <v>86</v>
      </c>
      <c r="V282" s="3" t="s">
        <v>75</v>
      </c>
      <c r="W282" s="3"/>
      <c r="X282" s="3">
        <v>800228569</v>
      </c>
      <c r="Y282" s="3" t="s">
        <v>73</v>
      </c>
      <c r="Z282" s="3" t="s">
        <v>67</v>
      </c>
      <c r="AA282" s="3" t="s">
        <v>1309</v>
      </c>
      <c r="AB282" s="3" t="s">
        <v>76</v>
      </c>
      <c r="AC282" s="3" t="s">
        <v>89</v>
      </c>
      <c r="AD282" s="4" t="s">
        <v>1899</v>
      </c>
      <c r="AE282" s="3" t="s">
        <v>90</v>
      </c>
      <c r="AF282" s="3" t="s">
        <v>121</v>
      </c>
      <c r="AG282" s="3"/>
      <c r="AH282" s="3"/>
      <c r="AI282" s="3" t="s">
        <v>67</v>
      </c>
      <c r="AJ282" s="3" t="s">
        <v>67</v>
      </c>
      <c r="AK282" s="3" t="s">
        <v>67</v>
      </c>
      <c r="AL282" s="3" t="s">
        <v>99</v>
      </c>
      <c r="AM282" s="3">
        <v>1026564056</v>
      </c>
      <c r="AN282" s="3"/>
      <c r="AO282" s="3" t="s">
        <v>67</v>
      </c>
      <c r="AP282" s="3" t="s">
        <v>67</v>
      </c>
      <c r="AQ282" s="3" t="s">
        <v>1311</v>
      </c>
      <c r="AR282" s="3">
        <v>407</v>
      </c>
      <c r="AS282" s="3" t="s">
        <v>79</v>
      </c>
      <c r="AT282" s="3">
        <v>377680000</v>
      </c>
      <c r="AU282" s="3" t="s">
        <v>104</v>
      </c>
      <c r="AV282" s="3">
        <v>170000000</v>
      </c>
      <c r="AW282" s="3">
        <v>90</v>
      </c>
      <c r="AX282" s="4" t="s">
        <v>1425</v>
      </c>
      <c r="AY282" s="4" t="s">
        <v>859</v>
      </c>
      <c r="AZ282" s="4" t="s">
        <v>67</v>
      </c>
      <c r="BA282" s="3">
        <v>0</v>
      </c>
      <c r="BB282" s="3">
        <v>0</v>
      </c>
      <c r="BC282" s="3">
        <v>100</v>
      </c>
      <c r="BD282" s="3">
        <v>68</v>
      </c>
      <c r="BE282" s="3" t="s">
        <v>67</v>
      </c>
    </row>
    <row r="283" spans="1:57" ht="15.75" thickBot="1" x14ac:dyDescent="0.3">
      <c r="A283" s="1">
        <v>273</v>
      </c>
      <c r="B283" t="s">
        <v>1937</v>
      </c>
      <c r="C283" s="3" t="s">
        <v>69</v>
      </c>
      <c r="D283" s="3" t="s">
        <v>67</v>
      </c>
      <c r="E283" s="3" t="s">
        <v>1900</v>
      </c>
      <c r="F283" s="4" t="s">
        <v>935</v>
      </c>
      <c r="G283" s="3" t="s">
        <v>881</v>
      </c>
      <c r="H283" s="3">
        <v>35195494</v>
      </c>
      <c r="I283" s="3" t="s">
        <v>882</v>
      </c>
      <c r="J283" s="3" t="s">
        <v>70</v>
      </c>
      <c r="K283" s="3" t="s">
        <v>1901</v>
      </c>
      <c r="L283" s="3" t="s">
        <v>71</v>
      </c>
      <c r="M283" s="3" t="s">
        <v>141</v>
      </c>
      <c r="N283" s="3" t="s">
        <v>67</v>
      </c>
      <c r="O283" s="2" t="s">
        <v>67</v>
      </c>
      <c r="P283" s="3" t="s">
        <v>1286</v>
      </c>
      <c r="Q283" s="3">
        <v>904022551</v>
      </c>
      <c r="R283" s="3" t="s">
        <v>81</v>
      </c>
      <c r="S283" s="3"/>
      <c r="T283" s="3" t="s">
        <v>67</v>
      </c>
      <c r="U283" s="3" t="s">
        <v>86</v>
      </c>
      <c r="V283" s="3" t="s">
        <v>75</v>
      </c>
      <c r="W283" s="3"/>
      <c r="X283" s="3">
        <v>901336686</v>
      </c>
      <c r="Y283" s="3" t="s">
        <v>108</v>
      </c>
      <c r="Z283" s="3" t="s">
        <v>67</v>
      </c>
      <c r="AA283" s="3" t="s">
        <v>1902</v>
      </c>
      <c r="AB283" s="3" t="s">
        <v>76</v>
      </c>
      <c r="AC283" s="3" t="s">
        <v>89</v>
      </c>
      <c r="AD283" s="4" t="s">
        <v>933</v>
      </c>
      <c r="AE283" s="3" t="s">
        <v>90</v>
      </c>
      <c r="AF283" s="3" t="s">
        <v>121</v>
      </c>
      <c r="AG283" s="3"/>
      <c r="AH283" s="3"/>
      <c r="AI283" s="3" t="s">
        <v>67</v>
      </c>
      <c r="AJ283" s="3" t="s">
        <v>67</v>
      </c>
      <c r="AK283" s="3" t="s">
        <v>67</v>
      </c>
      <c r="AL283" s="3" t="s">
        <v>99</v>
      </c>
      <c r="AM283" s="3">
        <v>36752753</v>
      </c>
      <c r="AN283" s="3"/>
      <c r="AO283" s="3" t="s">
        <v>67</v>
      </c>
      <c r="AP283" s="3" t="s">
        <v>67</v>
      </c>
      <c r="AQ283" s="3" t="s">
        <v>1903</v>
      </c>
      <c r="AR283" s="3">
        <v>380</v>
      </c>
      <c r="AS283" s="3" t="s">
        <v>79</v>
      </c>
      <c r="AT283" s="3">
        <v>379841408</v>
      </c>
      <c r="AU283" s="3" t="s">
        <v>104</v>
      </c>
      <c r="AV283" s="3">
        <v>150000000</v>
      </c>
      <c r="AW283" s="3">
        <v>107</v>
      </c>
      <c r="AX283" s="4" t="s">
        <v>1892</v>
      </c>
      <c r="AY283" s="4" t="s">
        <v>859</v>
      </c>
      <c r="AZ283" s="4" t="s">
        <v>67</v>
      </c>
      <c r="BA283" s="3">
        <v>0</v>
      </c>
      <c r="BB283" s="3">
        <v>0</v>
      </c>
      <c r="BC283" s="3">
        <v>100</v>
      </c>
      <c r="BD283" s="3">
        <v>15</v>
      </c>
      <c r="BE283" s="3" t="s">
        <v>67</v>
      </c>
    </row>
    <row r="284" spans="1:57" ht="15.75" thickBot="1" x14ac:dyDescent="0.3">
      <c r="A284" s="1">
        <v>274</v>
      </c>
      <c r="B284" t="s">
        <v>1938</v>
      </c>
      <c r="C284" s="3" t="s">
        <v>69</v>
      </c>
      <c r="D284" s="3" t="s">
        <v>67</v>
      </c>
      <c r="E284" s="3" t="s">
        <v>1904</v>
      </c>
      <c r="F284" s="4" t="s">
        <v>1905</v>
      </c>
      <c r="G284" s="3" t="s">
        <v>881</v>
      </c>
      <c r="H284" s="3">
        <v>35195494</v>
      </c>
      <c r="I284" s="3" t="s">
        <v>882</v>
      </c>
      <c r="J284" s="3" t="s">
        <v>70</v>
      </c>
      <c r="K284" s="3" t="s">
        <v>1906</v>
      </c>
      <c r="L284" s="3" t="s">
        <v>71</v>
      </c>
      <c r="M284" s="3" t="s">
        <v>141</v>
      </c>
      <c r="N284" s="3" t="s">
        <v>67</v>
      </c>
      <c r="O284" s="2" t="s">
        <v>67</v>
      </c>
      <c r="P284" s="3" t="s">
        <v>1286</v>
      </c>
      <c r="Q284" s="3">
        <v>817200051</v>
      </c>
      <c r="R284" s="3" t="s">
        <v>81</v>
      </c>
      <c r="S284" s="3"/>
      <c r="T284" s="3" t="s">
        <v>67</v>
      </c>
      <c r="U284" s="3" t="s">
        <v>86</v>
      </c>
      <c r="V284" s="3" t="s">
        <v>75</v>
      </c>
      <c r="W284" s="3"/>
      <c r="X284" s="3">
        <v>800215466</v>
      </c>
      <c r="Y284" s="3" t="s">
        <v>117</v>
      </c>
      <c r="Z284" s="3" t="s">
        <v>67</v>
      </c>
      <c r="AA284" s="3" t="s">
        <v>1907</v>
      </c>
      <c r="AB284" s="3" t="s">
        <v>76</v>
      </c>
      <c r="AC284" s="3" t="s">
        <v>89</v>
      </c>
      <c r="AD284" s="4" t="s">
        <v>350</v>
      </c>
      <c r="AE284" s="3" t="s">
        <v>90</v>
      </c>
      <c r="AF284" s="3" t="s">
        <v>121</v>
      </c>
      <c r="AG284" s="3"/>
      <c r="AH284" s="3"/>
      <c r="AI284" s="3" t="s">
        <v>67</v>
      </c>
      <c r="AJ284" s="3" t="s">
        <v>67</v>
      </c>
      <c r="AK284" s="3" t="s">
        <v>67</v>
      </c>
      <c r="AL284" s="3" t="s">
        <v>99</v>
      </c>
      <c r="AM284" s="3">
        <v>36752753</v>
      </c>
      <c r="AN284" s="3"/>
      <c r="AO284" s="3" t="s">
        <v>67</v>
      </c>
      <c r="AP284" s="3" t="s">
        <v>67</v>
      </c>
      <c r="AQ284" s="3" t="s">
        <v>1903</v>
      </c>
      <c r="AR284" s="3">
        <v>360</v>
      </c>
      <c r="AS284" s="3" t="s">
        <v>103</v>
      </c>
      <c r="AT284" s="3">
        <v>0</v>
      </c>
      <c r="AU284" s="3" t="s">
        <v>104</v>
      </c>
      <c r="AV284" s="3">
        <v>149991477</v>
      </c>
      <c r="AW284" s="3">
        <v>101</v>
      </c>
      <c r="AX284" s="4" t="s">
        <v>350</v>
      </c>
      <c r="AY284" s="4" t="s">
        <v>1908</v>
      </c>
      <c r="AZ284" s="4" t="s">
        <v>67</v>
      </c>
      <c r="BA284" s="3">
        <v>0</v>
      </c>
      <c r="BB284" s="3">
        <v>0</v>
      </c>
      <c r="BC284" s="3">
        <v>100</v>
      </c>
      <c r="BD284" s="3">
        <v>22</v>
      </c>
      <c r="BE284" s="3" t="s">
        <v>67</v>
      </c>
    </row>
    <row r="285" spans="1:57" ht="15.75" thickBot="1" x14ac:dyDescent="0.3">
      <c r="A285" s="1">
        <v>275</v>
      </c>
      <c r="B285" t="s">
        <v>1939</v>
      </c>
      <c r="C285" s="3" t="s">
        <v>69</v>
      </c>
      <c r="D285" s="3" t="s">
        <v>67</v>
      </c>
      <c r="E285" s="3" t="s">
        <v>1314</v>
      </c>
      <c r="F285" s="4" t="s">
        <v>1315</v>
      </c>
      <c r="G285" s="3" t="s">
        <v>1301</v>
      </c>
      <c r="H285" s="3">
        <v>91108270</v>
      </c>
      <c r="I285" s="3" t="s">
        <v>768</v>
      </c>
      <c r="J285" s="3" t="s">
        <v>70</v>
      </c>
      <c r="K285" s="3" t="s">
        <v>1316</v>
      </c>
      <c r="L285" s="3" t="s">
        <v>71</v>
      </c>
      <c r="M285" s="3" t="s">
        <v>141</v>
      </c>
      <c r="N285" s="3" t="s">
        <v>67</v>
      </c>
      <c r="O285" s="2" t="s">
        <v>67</v>
      </c>
      <c r="P285" s="3" t="s">
        <v>1286</v>
      </c>
      <c r="Q285" s="3">
        <v>999980476</v>
      </c>
      <c r="R285" s="3" t="s">
        <v>81</v>
      </c>
      <c r="S285" s="3"/>
      <c r="T285" s="3" t="s">
        <v>67</v>
      </c>
      <c r="U285" s="3" t="s">
        <v>86</v>
      </c>
      <c r="V285" s="3" t="s">
        <v>75</v>
      </c>
      <c r="W285" s="3"/>
      <c r="X285" s="3">
        <v>901550980</v>
      </c>
      <c r="Y285" s="3" t="s">
        <v>73</v>
      </c>
      <c r="Z285" s="3" t="s">
        <v>67</v>
      </c>
      <c r="AA285" s="3" t="s">
        <v>1317</v>
      </c>
      <c r="AB285" s="3" t="s">
        <v>76</v>
      </c>
      <c r="AC285" s="3" t="s">
        <v>89</v>
      </c>
      <c r="AD285" s="4" t="s">
        <v>1318</v>
      </c>
      <c r="AE285" s="3" t="s">
        <v>90</v>
      </c>
      <c r="AF285" s="3" t="s">
        <v>121</v>
      </c>
      <c r="AG285" s="3"/>
      <c r="AH285" s="3"/>
      <c r="AI285" s="3" t="s">
        <v>67</v>
      </c>
      <c r="AJ285" s="3" t="s">
        <v>67</v>
      </c>
      <c r="AK285" s="3" t="s">
        <v>67</v>
      </c>
      <c r="AL285" s="3" t="s">
        <v>99</v>
      </c>
      <c r="AM285" s="3">
        <v>50849631</v>
      </c>
      <c r="AN285" s="3"/>
      <c r="AO285" s="3" t="s">
        <v>67</v>
      </c>
      <c r="AP285" s="3" t="s">
        <v>67</v>
      </c>
      <c r="AQ285" s="3" t="s">
        <v>1122</v>
      </c>
      <c r="AR285" s="3">
        <v>135</v>
      </c>
      <c r="AS285" s="3" t="s">
        <v>103</v>
      </c>
      <c r="AT285" s="3">
        <v>378143877.60000002</v>
      </c>
      <c r="AU285" s="3" t="s">
        <v>113</v>
      </c>
      <c r="AV285" s="3">
        <v>0</v>
      </c>
      <c r="AW285" s="3">
        <v>0</v>
      </c>
      <c r="AX285" s="4" t="s">
        <v>1319</v>
      </c>
      <c r="AY285" s="4" t="s">
        <v>859</v>
      </c>
      <c r="AZ285" s="4" t="s">
        <v>67</v>
      </c>
      <c r="BA285" s="3">
        <v>0</v>
      </c>
      <c r="BB285" s="3">
        <v>0</v>
      </c>
      <c r="BC285" s="3">
        <v>16</v>
      </c>
      <c r="BD285" s="3">
        <v>8</v>
      </c>
      <c r="BE285" s="3" t="s">
        <v>67</v>
      </c>
    </row>
    <row r="286" spans="1:57" ht="15.75" thickBot="1" x14ac:dyDescent="0.3">
      <c r="A286" s="1">
        <v>276</v>
      </c>
      <c r="B286" t="s">
        <v>1940</v>
      </c>
      <c r="C286" s="3" t="s">
        <v>69</v>
      </c>
      <c r="D286" s="3" t="s">
        <v>67</v>
      </c>
      <c r="E286" s="3" t="s">
        <v>1909</v>
      </c>
      <c r="F286" s="4" t="s">
        <v>1887</v>
      </c>
      <c r="G286" s="3" t="s">
        <v>852</v>
      </c>
      <c r="H286" s="3">
        <v>35195494</v>
      </c>
      <c r="I286" s="3" t="s">
        <v>882</v>
      </c>
      <c r="J286" s="3" t="s">
        <v>82</v>
      </c>
      <c r="K286" s="3" t="s">
        <v>1910</v>
      </c>
      <c r="L286" s="3" t="s">
        <v>71</v>
      </c>
      <c r="M286" s="3" t="s">
        <v>141</v>
      </c>
      <c r="N286" s="3" t="s">
        <v>67</v>
      </c>
      <c r="O286" s="2" t="s">
        <v>67</v>
      </c>
      <c r="P286" s="3" t="s">
        <v>1286</v>
      </c>
      <c r="Q286" s="3">
        <v>593380581</v>
      </c>
      <c r="R286" s="3" t="s">
        <v>81</v>
      </c>
      <c r="S286" s="3"/>
      <c r="T286" s="3" t="s">
        <v>67</v>
      </c>
      <c r="U286" s="3" t="s">
        <v>86</v>
      </c>
      <c r="V286" s="3" t="s">
        <v>75</v>
      </c>
      <c r="W286" s="3"/>
      <c r="X286" s="3">
        <v>800018654</v>
      </c>
      <c r="Y286" s="3" t="s">
        <v>138</v>
      </c>
      <c r="Z286" s="3" t="s">
        <v>67</v>
      </c>
      <c r="AA286" s="3" t="s">
        <v>1911</v>
      </c>
      <c r="AB286" s="3" t="s">
        <v>76</v>
      </c>
      <c r="AC286" s="3" t="s">
        <v>89</v>
      </c>
      <c r="AD286" s="4" t="s">
        <v>1263</v>
      </c>
      <c r="AE286" s="3" t="s">
        <v>90</v>
      </c>
      <c r="AF286" s="3" t="s">
        <v>121</v>
      </c>
      <c r="AG286" s="3"/>
      <c r="AH286" s="3"/>
      <c r="AI286" s="3" t="s">
        <v>67</v>
      </c>
      <c r="AJ286" s="3" t="s">
        <v>67</v>
      </c>
      <c r="AK286" s="3" t="s">
        <v>67</v>
      </c>
      <c r="AL286" s="3" t="s">
        <v>99</v>
      </c>
      <c r="AM286" s="3">
        <v>3028373</v>
      </c>
      <c r="AN286" s="3"/>
      <c r="AO286" s="3" t="s">
        <v>67</v>
      </c>
      <c r="AP286" s="3" t="s">
        <v>67</v>
      </c>
      <c r="AQ286" s="3" t="s">
        <v>1122</v>
      </c>
      <c r="AR286" s="3">
        <v>268</v>
      </c>
      <c r="AS286" s="3" t="s">
        <v>79</v>
      </c>
      <c r="AT286" s="3">
        <v>249319572</v>
      </c>
      <c r="AU286" s="3" t="s">
        <v>104</v>
      </c>
      <c r="AV286" s="3">
        <v>90000000</v>
      </c>
      <c r="AW286" s="3">
        <v>90</v>
      </c>
      <c r="AX286" s="4" t="s">
        <v>1324</v>
      </c>
      <c r="AY286" s="4" t="s">
        <v>1325</v>
      </c>
      <c r="AZ286" s="4" t="s">
        <v>67</v>
      </c>
      <c r="BA286" s="3">
        <v>0</v>
      </c>
      <c r="BB286" s="3">
        <v>0</v>
      </c>
      <c r="BC286" s="3">
        <v>75</v>
      </c>
      <c r="BD286" s="3">
        <v>75</v>
      </c>
      <c r="BE286" s="3" t="s">
        <v>67</v>
      </c>
    </row>
    <row r="287" spans="1:57" ht="15.75" thickBot="1" x14ac:dyDescent="0.3">
      <c r="A287" s="1">
        <v>277</v>
      </c>
      <c r="B287" t="s">
        <v>1941</v>
      </c>
      <c r="C287" s="3" t="s">
        <v>69</v>
      </c>
      <c r="D287" s="3" t="s">
        <v>67</v>
      </c>
      <c r="E287" s="3" t="s">
        <v>1912</v>
      </c>
      <c r="F287" s="4" t="s">
        <v>1913</v>
      </c>
      <c r="G287" s="3" t="s">
        <v>852</v>
      </c>
      <c r="H287" s="3">
        <v>35195494</v>
      </c>
      <c r="I287" s="3" t="s">
        <v>882</v>
      </c>
      <c r="J287" s="3" t="s">
        <v>82</v>
      </c>
      <c r="K287" s="3" t="s">
        <v>1914</v>
      </c>
      <c r="L287" s="3" t="s">
        <v>71</v>
      </c>
      <c r="M287" s="3" t="s">
        <v>141</v>
      </c>
      <c r="N287" s="3" t="s">
        <v>67</v>
      </c>
      <c r="O287" s="2" t="s">
        <v>67</v>
      </c>
      <c r="P287" s="3" t="s">
        <v>1286</v>
      </c>
      <c r="Q287" s="3">
        <v>542740789</v>
      </c>
      <c r="R287" s="3" t="s">
        <v>81</v>
      </c>
      <c r="S287" s="3"/>
      <c r="T287" s="3" t="s">
        <v>67</v>
      </c>
      <c r="U287" s="3" t="s">
        <v>86</v>
      </c>
      <c r="V287" s="3" t="s">
        <v>75</v>
      </c>
      <c r="W287" s="3"/>
      <c r="X287" s="3">
        <v>900139110</v>
      </c>
      <c r="Y287" s="3" t="s">
        <v>125</v>
      </c>
      <c r="Z287" s="3" t="s">
        <v>67</v>
      </c>
      <c r="AA287" s="3" t="s">
        <v>1915</v>
      </c>
      <c r="AB287" s="3" t="s">
        <v>76</v>
      </c>
      <c r="AC287" s="3" t="s">
        <v>89</v>
      </c>
      <c r="AD287" s="4" t="s">
        <v>1916</v>
      </c>
      <c r="AE287" s="3" t="s">
        <v>90</v>
      </c>
      <c r="AF287" s="3" t="s">
        <v>121</v>
      </c>
      <c r="AG287" s="3"/>
      <c r="AH287" s="3"/>
      <c r="AI287" s="3" t="s">
        <v>67</v>
      </c>
      <c r="AJ287" s="3" t="s">
        <v>67</v>
      </c>
      <c r="AK287" s="3" t="s">
        <v>67</v>
      </c>
      <c r="AL287" s="3" t="s">
        <v>99</v>
      </c>
      <c r="AM287" s="3">
        <v>3028373</v>
      </c>
      <c r="AN287" s="3"/>
      <c r="AO287" s="3" t="s">
        <v>67</v>
      </c>
      <c r="AP287" s="3" t="s">
        <v>67</v>
      </c>
      <c r="AQ287" s="3" t="s">
        <v>1122</v>
      </c>
      <c r="AR287" s="3">
        <v>267</v>
      </c>
      <c r="AS287" s="3" t="s">
        <v>79</v>
      </c>
      <c r="AT287" s="3">
        <v>0</v>
      </c>
      <c r="AU287" s="3" t="s">
        <v>104</v>
      </c>
      <c r="AV287" s="3">
        <v>40000000</v>
      </c>
      <c r="AW287" s="3">
        <v>60</v>
      </c>
      <c r="AX287" s="4" t="s">
        <v>1917</v>
      </c>
      <c r="AY287" s="4" t="s">
        <v>1325</v>
      </c>
      <c r="AZ287" s="4" t="s">
        <v>67</v>
      </c>
      <c r="BA287" s="3">
        <v>0</v>
      </c>
      <c r="BB287" s="3">
        <v>0</v>
      </c>
      <c r="BC287" s="3">
        <v>80</v>
      </c>
      <c r="BD287" s="3">
        <v>21</v>
      </c>
      <c r="BE287" s="3" t="s">
        <v>67</v>
      </c>
    </row>
    <row r="288" spans="1:57" ht="15.75" thickBot="1" x14ac:dyDescent="0.3">
      <c r="A288" s="1">
        <v>278</v>
      </c>
      <c r="B288" t="s">
        <v>1942</v>
      </c>
      <c r="C288" s="3" t="s">
        <v>69</v>
      </c>
      <c r="D288" s="3" t="s">
        <v>67</v>
      </c>
      <c r="E288" s="3" t="s">
        <v>1320</v>
      </c>
      <c r="F288" s="4" t="s">
        <v>1260</v>
      </c>
      <c r="G288" s="3" t="s">
        <v>852</v>
      </c>
      <c r="H288" s="3">
        <v>35195494</v>
      </c>
      <c r="I288" s="3" t="s">
        <v>882</v>
      </c>
      <c r="J288" s="3" t="s">
        <v>82</v>
      </c>
      <c r="K288" s="3" t="s">
        <v>1321</v>
      </c>
      <c r="L288" s="3" t="s">
        <v>71</v>
      </c>
      <c r="M288" s="3" t="s">
        <v>141</v>
      </c>
      <c r="N288" s="3" t="s">
        <v>67</v>
      </c>
      <c r="O288" s="2" t="s">
        <v>67</v>
      </c>
      <c r="P288" s="3" t="s">
        <v>1286</v>
      </c>
      <c r="Q288" s="3">
        <v>587372599</v>
      </c>
      <c r="R288" s="3" t="s">
        <v>81</v>
      </c>
      <c r="S288" s="3"/>
      <c r="T288" s="3" t="s">
        <v>67</v>
      </c>
      <c r="U288" s="3" t="s">
        <v>86</v>
      </c>
      <c r="V288" s="3" t="s">
        <v>75</v>
      </c>
      <c r="W288" s="3"/>
      <c r="X288" s="3">
        <v>804010528</v>
      </c>
      <c r="Y288" s="3" t="s">
        <v>130</v>
      </c>
      <c r="Z288" s="3" t="s">
        <v>67</v>
      </c>
      <c r="AA288" s="3" t="s">
        <v>1322</v>
      </c>
      <c r="AB288" s="3" t="s">
        <v>76</v>
      </c>
      <c r="AC288" s="3" t="s">
        <v>89</v>
      </c>
      <c r="AD288" s="4" t="s">
        <v>1323</v>
      </c>
      <c r="AE288" s="3" t="s">
        <v>90</v>
      </c>
      <c r="AF288" s="3" t="s">
        <v>121</v>
      </c>
      <c r="AG288" s="3"/>
      <c r="AH288" s="3"/>
      <c r="AI288" s="3" t="s">
        <v>67</v>
      </c>
      <c r="AJ288" s="3" t="s">
        <v>67</v>
      </c>
      <c r="AK288" s="3" t="s">
        <v>67</v>
      </c>
      <c r="AL288" s="3" t="s">
        <v>99</v>
      </c>
      <c r="AM288" s="3">
        <v>3028373</v>
      </c>
      <c r="AN288" s="3"/>
      <c r="AO288" s="3" t="s">
        <v>67</v>
      </c>
      <c r="AP288" s="3" t="s">
        <v>67</v>
      </c>
      <c r="AQ288" s="3" t="s">
        <v>1122</v>
      </c>
      <c r="AR288" s="3">
        <v>150</v>
      </c>
      <c r="AS288" s="3" t="s">
        <v>79</v>
      </c>
      <c r="AT288" s="3">
        <v>246795209</v>
      </c>
      <c r="AU288" s="3" t="s">
        <v>104</v>
      </c>
      <c r="AV288" s="3">
        <v>50000000</v>
      </c>
      <c r="AW288" s="3">
        <v>45</v>
      </c>
      <c r="AX288" s="4" t="s">
        <v>1324</v>
      </c>
      <c r="AY288" s="4" t="s">
        <v>1325</v>
      </c>
      <c r="AZ288" s="4" t="s">
        <v>67</v>
      </c>
      <c r="BA288" s="3">
        <v>0</v>
      </c>
      <c r="BB288" s="3">
        <v>0</v>
      </c>
      <c r="BC288" s="3">
        <v>77</v>
      </c>
      <c r="BD288" s="3">
        <v>77</v>
      </c>
      <c r="BE288" s="3" t="s">
        <v>67</v>
      </c>
    </row>
    <row r="289" spans="1:57" ht="15.75" thickBot="1" x14ac:dyDescent="0.3">
      <c r="A289" s="1">
        <v>279</v>
      </c>
      <c r="B289" t="s">
        <v>1943</v>
      </c>
      <c r="C289" s="3" t="s">
        <v>69</v>
      </c>
      <c r="D289" s="3" t="s">
        <v>67</v>
      </c>
      <c r="E289" s="3" t="s">
        <v>1918</v>
      </c>
      <c r="F289" s="4" t="s">
        <v>1919</v>
      </c>
      <c r="G289" s="3" t="s">
        <v>852</v>
      </c>
      <c r="H289" s="3">
        <v>35195494</v>
      </c>
      <c r="I289" s="3" t="s">
        <v>882</v>
      </c>
      <c r="J289" s="3" t="s">
        <v>94</v>
      </c>
      <c r="K289" s="3" t="s">
        <v>1920</v>
      </c>
      <c r="L289" s="3" t="s">
        <v>71</v>
      </c>
      <c r="M289" s="3" t="s">
        <v>141</v>
      </c>
      <c r="N289" s="3" t="s">
        <v>67</v>
      </c>
      <c r="O289" s="2" t="s">
        <v>67</v>
      </c>
      <c r="P289" s="3" t="s">
        <v>1286</v>
      </c>
      <c r="Q289" s="3">
        <v>44531</v>
      </c>
      <c r="R289" s="3" t="s">
        <v>81</v>
      </c>
      <c r="S289" s="3"/>
      <c r="T289" s="3" t="s">
        <v>67</v>
      </c>
      <c r="U289" s="3" t="s">
        <v>86</v>
      </c>
      <c r="V289" s="3" t="s">
        <v>75</v>
      </c>
      <c r="W289" s="3"/>
      <c r="X289" s="3">
        <v>901509352</v>
      </c>
      <c r="Y289" s="3" t="s">
        <v>97</v>
      </c>
      <c r="Z289" s="3" t="s">
        <v>67</v>
      </c>
      <c r="AA289" s="3" t="s">
        <v>1921</v>
      </c>
      <c r="AB289" s="3" t="s">
        <v>76</v>
      </c>
      <c r="AC289" s="3" t="s">
        <v>89</v>
      </c>
      <c r="AD289" s="4" t="s">
        <v>868</v>
      </c>
      <c r="AE289" s="3" t="s">
        <v>90</v>
      </c>
      <c r="AF289" s="3" t="s">
        <v>121</v>
      </c>
      <c r="AG289" s="3"/>
      <c r="AH289" s="3"/>
      <c r="AI289" s="3" t="s">
        <v>67</v>
      </c>
      <c r="AJ289" s="3" t="s">
        <v>67</v>
      </c>
      <c r="AK289" s="3" t="s">
        <v>67</v>
      </c>
      <c r="AL289" s="3" t="s">
        <v>99</v>
      </c>
      <c r="AM289" s="3">
        <v>1032434411</v>
      </c>
      <c r="AN289" s="3"/>
      <c r="AO289" s="3" t="s">
        <v>67</v>
      </c>
      <c r="AP289" s="3" t="s">
        <v>67</v>
      </c>
      <c r="AQ289" s="3" t="s">
        <v>966</v>
      </c>
      <c r="AR289" s="3">
        <v>68</v>
      </c>
      <c r="AS289" s="3" t="s">
        <v>103</v>
      </c>
      <c r="AT289" s="3">
        <v>0</v>
      </c>
      <c r="AU289" s="3" t="s">
        <v>104</v>
      </c>
      <c r="AV289" s="3">
        <v>110000000</v>
      </c>
      <c r="AW289" s="3">
        <v>68</v>
      </c>
      <c r="AX289" s="4" t="s">
        <v>1277</v>
      </c>
      <c r="AY289" s="4" t="s">
        <v>1922</v>
      </c>
      <c r="AZ289" s="4" t="s">
        <v>67</v>
      </c>
      <c r="BA289" s="3">
        <v>0</v>
      </c>
      <c r="BB289" s="3">
        <v>0</v>
      </c>
      <c r="BC289" s="3">
        <v>59</v>
      </c>
      <c r="BD289" s="3">
        <v>70</v>
      </c>
      <c r="BE289" s="3" t="s">
        <v>67</v>
      </c>
    </row>
    <row r="290" spans="1:57" ht="15.75" thickBot="1" x14ac:dyDescent="0.3">
      <c r="A290" s="1">
        <v>280</v>
      </c>
      <c r="B290" t="s">
        <v>1944</v>
      </c>
      <c r="C290" s="3" t="s">
        <v>69</v>
      </c>
      <c r="D290" s="3" t="s">
        <v>67</v>
      </c>
      <c r="E290" s="3" t="s">
        <v>1923</v>
      </c>
      <c r="F290" s="4" t="s">
        <v>1260</v>
      </c>
      <c r="G290" s="3" t="s">
        <v>861</v>
      </c>
      <c r="H290" s="3">
        <v>91108270</v>
      </c>
      <c r="I290" s="3" t="s">
        <v>768</v>
      </c>
      <c r="J290" s="3" t="s">
        <v>82</v>
      </c>
      <c r="K290" s="3" t="s">
        <v>1924</v>
      </c>
      <c r="L290" s="3" t="s">
        <v>71</v>
      </c>
      <c r="M290" s="3" t="s">
        <v>141</v>
      </c>
      <c r="N290" s="3" t="s">
        <v>67</v>
      </c>
      <c r="O290" s="2" t="s">
        <v>67</v>
      </c>
      <c r="P290" s="3" t="s">
        <v>1286</v>
      </c>
      <c r="Q290" s="3">
        <v>44536</v>
      </c>
      <c r="R290" s="3" t="s">
        <v>81</v>
      </c>
      <c r="S290" s="3"/>
      <c r="T290" s="3" t="s">
        <v>67</v>
      </c>
      <c r="U290" s="3" t="s">
        <v>98</v>
      </c>
      <c r="V290" s="3" t="s">
        <v>75</v>
      </c>
      <c r="W290" s="3"/>
      <c r="X290" s="3">
        <v>901525771</v>
      </c>
      <c r="Y290" s="3" t="s">
        <v>97</v>
      </c>
      <c r="Z290" s="3" t="s">
        <v>67</v>
      </c>
      <c r="AA290" s="3" t="s">
        <v>1925</v>
      </c>
      <c r="AB290" s="3" t="s">
        <v>76</v>
      </c>
      <c r="AC290" s="3" t="s">
        <v>89</v>
      </c>
      <c r="AD290" s="4" t="s">
        <v>1394</v>
      </c>
      <c r="AE290" s="3" t="s">
        <v>90</v>
      </c>
      <c r="AF290" s="3" t="s">
        <v>121</v>
      </c>
      <c r="AG290" s="3"/>
      <c r="AH290" s="3"/>
      <c r="AI290" s="3" t="s">
        <v>67</v>
      </c>
      <c r="AJ290" s="3" t="s">
        <v>67</v>
      </c>
      <c r="AK290" s="3" t="s">
        <v>67</v>
      </c>
      <c r="AL290" s="3" t="s">
        <v>99</v>
      </c>
      <c r="AM290" s="3">
        <v>1032434411</v>
      </c>
      <c r="AN290" s="3"/>
      <c r="AO290" s="3" t="s">
        <v>67</v>
      </c>
      <c r="AP290" s="3" t="s">
        <v>67</v>
      </c>
      <c r="AQ290" s="3" t="s">
        <v>966</v>
      </c>
      <c r="AR290" s="3">
        <v>390</v>
      </c>
      <c r="AS290" s="3" t="s">
        <v>103</v>
      </c>
      <c r="AT290" s="3">
        <v>0</v>
      </c>
      <c r="AU290" s="3" t="s">
        <v>104</v>
      </c>
      <c r="AV290" s="3">
        <v>120000000</v>
      </c>
      <c r="AW290" s="3">
        <v>102</v>
      </c>
      <c r="AX290" s="4" t="s">
        <v>1324</v>
      </c>
      <c r="AY290" s="4" t="s">
        <v>859</v>
      </c>
      <c r="AZ290" s="4" t="s">
        <v>67</v>
      </c>
      <c r="BA290" s="3">
        <v>0</v>
      </c>
      <c r="BB290" s="3">
        <v>0</v>
      </c>
      <c r="BC290" s="3">
        <v>60</v>
      </c>
      <c r="BD290" s="3">
        <v>35</v>
      </c>
      <c r="BE290" s="3" t="s">
        <v>67</v>
      </c>
    </row>
    <row r="291" spans="1:57" ht="15.75" thickBot="1" x14ac:dyDescent="0.3">
      <c r="A291" s="1">
        <v>281</v>
      </c>
      <c r="B291" t="s">
        <v>1945</v>
      </c>
      <c r="C291" s="3" t="s">
        <v>69</v>
      </c>
      <c r="D291" s="3" t="s">
        <v>67</v>
      </c>
      <c r="E291" s="3" t="s">
        <v>1326</v>
      </c>
      <c r="F291" s="4" t="s">
        <v>1327</v>
      </c>
      <c r="G291" s="3" t="s">
        <v>852</v>
      </c>
      <c r="H291" s="3">
        <v>35195494</v>
      </c>
      <c r="I291" s="3" t="s">
        <v>882</v>
      </c>
      <c r="J291" s="3" t="s">
        <v>70</v>
      </c>
      <c r="K291" s="3" t="s">
        <v>1328</v>
      </c>
      <c r="L291" s="3" t="s">
        <v>71</v>
      </c>
      <c r="M291" s="3" t="s">
        <v>141</v>
      </c>
      <c r="N291" s="3" t="s">
        <v>67</v>
      </c>
      <c r="O291" s="2" t="s">
        <v>67</v>
      </c>
      <c r="P291" s="3" t="s">
        <v>1286</v>
      </c>
      <c r="Q291" s="3">
        <v>713263916</v>
      </c>
      <c r="R291" s="3" t="s">
        <v>81</v>
      </c>
      <c r="S291" s="3"/>
      <c r="T291" s="3" t="s">
        <v>67</v>
      </c>
      <c r="U291" s="3" t="s">
        <v>86</v>
      </c>
      <c r="V291" s="3" t="s">
        <v>75</v>
      </c>
      <c r="W291" s="3"/>
      <c r="X291" s="3">
        <v>901513605</v>
      </c>
      <c r="Y291" s="3" t="s">
        <v>130</v>
      </c>
      <c r="Z291" s="3" t="s">
        <v>67</v>
      </c>
      <c r="AA291" s="3" t="s">
        <v>1329</v>
      </c>
      <c r="AB291" s="3" t="s">
        <v>76</v>
      </c>
      <c r="AC291" s="3" t="s">
        <v>89</v>
      </c>
      <c r="AD291" s="4" t="s">
        <v>1072</v>
      </c>
      <c r="AE291" s="3" t="s">
        <v>90</v>
      </c>
      <c r="AF291" s="3" t="s">
        <v>121</v>
      </c>
      <c r="AG291" s="3"/>
      <c r="AH291" s="3"/>
      <c r="AI291" s="3" t="s">
        <v>67</v>
      </c>
      <c r="AJ291" s="3" t="s">
        <v>67</v>
      </c>
      <c r="AK291" s="3" t="s">
        <v>67</v>
      </c>
      <c r="AL291" s="3" t="s">
        <v>99</v>
      </c>
      <c r="AM291" s="3">
        <v>1032434411</v>
      </c>
      <c r="AN291" s="3"/>
      <c r="AO291" s="3" t="s">
        <v>67</v>
      </c>
      <c r="AP291" s="3" t="s">
        <v>67</v>
      </c>
      <c r="AQ291" s="3" t="s">
        <v>966</v>
      </c>
      <c r="AR291" s="3">
        <v>245</v>
      </c>
      <c r="AS291" s="3" t="s">
        <v>103</v>
      </c>
      <c r="AT291" s="3">
        <v>0</v>
      </c>
      <c r="AU291" s="3" t="s">
        <v>93</v>
      </c>
      <c r="AV291" s="3">
        <v>0</v>
      </c>
      <c r="AW291" s="3">
        <v>75</v>
      </c>
      <c r="AX291" s="4" t="s">
        <v>1330</v>
      </c>
      <c r="AY291" s="4" t="s">
        <v>1331</v>
      </c>
      <c r="AZ291" s="4" t="s">
        <v>67</v>
      </c>
      <c r="BA291" s="3">
        <v>0</v>
      </c>
      <c r="BB291" s="3">
        <v>0</v>
      </c>
      <c r="BC291" s="3">
        <v>70</v>
      </c>
      <c r="BD291" s="3">
        <v>28.4</v>
      </c>
      <c r="BE291" s="3" t="s">
        <v>67</v>
      </c>
    </row>
    <row r="292" spans="1:57" ht="15.75" thickBot="1" x14ac:dyDescent="0.3">
      <c r="A292" s="1">
        <v>282</v>
      </c>
      <c r="B292" t="s">
        <v>1946</v>
      </c>
      <c r="C292" s="3" t="s">
        <v>69</v>
      </c>
      <c r="D292" s="3" t="s">
        <v>67</v>
      </c>
      <c r="E292" s="3" t="s">
        <v>1332</v>
      </c>
      <c r="F292" s="4" t="s">
        <v>1333</v>
      </c>
      <c r="G292" s="3" t="s">
        <v>852</v>
      </c>
      <c r="H292" s="3">
        <v>35195494</v>
      </c>
      <c r="I292" s="3" t="s">
        <v>882</v>
      </c>
      <c r="J292" s="3" t="s">
        <v>70</v>
      </c>
      <c r="K292" s="3" t="s">
        <v>1334</v>
      </c>
      <c r="L292" s="3" t="s">
        <v>71</v>
      </c>
      <c r="M292" s="3" t="s">
        <v>141</v>
      </c>
      <c r="N292" s="3" t="s">
        <v>67</v>
      </c>
      <c r="O292" s="2" t="s">
        <v>67</v>
      </c>
      <c r="P292" s="3" t="s">
        <v>1286</v>
      </c>
      <c r="Q292" s="3">
        <v>649649691</v>
      </c>
      <c r="R292" s="3" t="s">
        <v>81</v>
      </c>
      <c r="S292" s="3"/>
      <c r="T292" s="3" t="s">
        <v>67</v>
      </c>
      <c r="U292" s="3" t="s">
        <v>86</v>
      </c>
      <c r="V292" s="3" t="s">
        <v>75</v>
      </c>
      <c r="W292" s="3"/>
      <c r="X292" s="3">
        <v>901383717</v>
      </c>
      <c r="Y292" s="3" t="s">
        <v>108</v>
      </c>
      <c r="Z292" s="3" t="s">
        <v>67</v>
      </c>
      <c r="AA292" s="3" t="s">
        <v>1335</v>
      </c>
      <c r="AB292" s="3" t="s">
        <v>76</v>
      </c>
      <c r="AC292" s="3" t="s">
        <v>89</v>
      </c>
      <c r="AD292" s="4" t="s">
        <v>1336</v>
      </c>
      <c r="AE292" s="3" t="s">
        <v>90</v>
      </c>
      <c r="AF292" s="3" t="s">
        <v>121</v>
      </c>
      <c r="AG292" s="3"/>
      <c r="AH292" s="3"/>
      <c r="AI292" s="3" t="s">
        <v>67</v>
      </c>
      <c r="AJ292" s="3" t="s">
        <v>67</v>
      </c>
      <c r="AK292" s="3" t="s">
        <v>67</v>
      </c>
      <c r="AL292" s="3" t="s">
        <v>99</v>
      </c>
      <c r="AM292" s="3">
        <v>1019075676</v>
      </c>
      <c r="AN292" s="3"/>
      <c r="AO292" s="3" t="s">
        <v>67</v>
      </c>
      <c r="AP292" s="3" t="s">
        <v>67</v>
      </c>
      <c r="AQ292" s="3" t="s">
        <v>1337</v>
      </c>
      <c r="AR292" s="3">
        <v>307</v>
      </c>
      <c r="AS292" s="3" t="s">
        <v>103</v>
      </c>
      <c r="AT292" s="3">
        <v>0</v>
      </c>
      <c r="AU292" s="3" t="s">
        <v>93</v>
      </c>
      <c r="AV292" s="3">
        <v>0</v>
      </c>
      <c r="AW292" s="3">
        <v>107</v>
      </c>
      <c r="AX292" s="4" t="s">
        <v>1338</v>
      </c>
      <c r="AY292" s="4" t="s">
        <v>1339</v>
      </c>
      <c r="AZ292" s="4" t="s">
        <v>67</v>
      </c>
      <c r="BA292" s="3">
        <v>25</v>
      </c>
      <c r="BB292" s="3">
        <v>20</v>
      </c>
      <c r="BC292" s="3">
        <v>25</v>
      </c>
      <c r="BD292" s="3">
        <v>0</v>
      </c>
      <c r="BE292" s="3" t="s">
        <v>67</v>
      </c>
    </row>
    <row r="293" spans="1:57" ht="15.75" thickBot="1" x14ac:dyDescent="0.3">
      <c r="A293" s="1">
        <v>283</v>
      </c>
      <c r="B293" t="s">
        <v>1947</v>
      </c>
      <c r="C293" s="3" t="s">
        <v>69</v>
      </c>
      <c r="D293" s="3" t="s">
        <v>67</v>
      </c>
      <c r="E293" s="3" t="s">
        <v>1340</v>
      </c>
      <c r="F293" s="4" t="s">
        <v>1341</v>
      </c>
      <c r="G293" s="3" t="s">
        <v>852</v>
      </c>
      <c r="H293" s="3">
        <v>35195494</v>
      </c>
      <c r="I293" s="3" t="s">
        <v>882</v>
      </c>
      <c r="J293" s="3" t="s">
        <v>82</v>
      </c>
      <c r="K293" s="3" t="s">
        <v>1342</v>
      </c>
      <c r="L293" s="3" t="s">
        <v>71</v>
      </c>
      <c r="M293" s="3" t="s">
        <v>141</v>
      </c>
      <c r="N293" s="3" t="s">
        <v>67</v>
      </c>
      <c r="O293" s="2" t="s">
        <v>67</v>
      </c>
      <c r="P293" s="3" t="s">
        <v>1286</v>
      </c>
      <c r="Q293" s="3">
        <v>645953947</v>
      </c>
      <c r="R293" s="3" t="s">
        <v>81</v>
      </c>
      <c r="S293" s="3"/>
      <c r="T293" s="3" t="s">
        <v>67</v>
      </c>
      <c r="U293" s="3" t="s">
        <v>86</v>
      </c>
      <c r="V293" s="3" t="s">
        <v>75</v>
      </c>
      <c r="W293" s="3"/>
      <c r="X293" s="3">
        <v>830068724</v>
      </c>
      <c r="Y293" s="3" t="s">
        <v>138</v>
      </c>
      <c r="Z293" s="3" t="s">
        <v>67</v>
      </c>
      <c r="AA293" s="3" t="s">
        <v>1343</v>
      </c>
      <c r="AB293" s="3" t="s">
        <v>76</v>
      </c>
      <c r="AC293" s="3" t="s">
        <v>89</v>
      </c>
      <c r="AD293" s="4" t="s">
        <v>1344</v>
      </c>
      <c r="AE293" s="3" t="s">
        <v>90</v>
      </c>
      <c r="AF293" s="3" t="s">
        <v>121</v>
      </c>
      <c r="AG293" s="3"/>
      <c r="AH293" s="3"/>
      <c r="AI293" s="3" t="s">
        <v>67</v>
      </c>
      <c r="AJ293" s="3" t="s">
        <v>67</v>
      </c>
      <c r="AK293" s="3" t="s">
        <v>67</v>
      </c>
      <c r="AL293" s="3" t="s">
        <v>99</v>
      </c>
      <c r="AM293" s="3">
        <v>1019075676</v>
      </c>
      <c r="AN293" s="3"/>
      <c r="AO293" s="3" t="s">
        <v>67</v>
      </c>
      <c r="AP293" s="3" t="s">
        <v>67</v>
      </c>
      <c r="AQ293" s="3" t="s">
        <v>1337</v>
      </c>
      <c r="AR293" s="3">
        <v>260</v>
      </c>
      <c r="AS293" s="3" t="s">
        <v>103</v>
      </c>
      <c r="AT293" s="3">
        <v>0</v>
      </c>
      <c r="AU293" s="3" t="s">
        <v>104</v>
      </c>
      <c r="AV293" s="3">
        <v>119996098</v>
      </c>
      <c r="AW293" s="3">
        <v>75</v>
      </c>
      <c r="AX293" s="4" t="s">
        <v>1345</v>
      </c>
      <c r="AY293" s="4" t="s">
        <v>1325</v>
      </c>
      <c r="AZ293" s="4" t="s">
        <v>67</v>
      </c>
      <c r="BA293" s="3">
        <v>81</v>
      </c>
      <c r="BB293" s="3">
        <v>46</v>
      </c>
      <c r="BC293" s="3">
        <v>81</v>
      </c>
      <c r="BD293" s="3">
        <v>46</v>
      </c>
      <c r="BE293" s="3" t="s">
        <v>67</v>
      </c>
    </row>
    <row r="294" spans="1:57" ht="15.75" thickBot="1" x14ac:dyDescent="0.3">
      <c r="A294" s="1">
        <v>284</v>
      </c>
      <c r="B294" t="s">
        <v>1948</v>
      </c>
      <c r="C294" s="3" t="s">
        <v>69</v>
      </c>
      <c r="D294" s="3" t="s">
        <v>67</v>
      </c>
      <c r="E294" s="3" t="s">
        <v>1346</v>
      </c>
      <c r="F294" s="4" t="s">
        <v>1347</v>
      </c>
      <c r="G294" s="3" t="s">
        <v>852</v>
      </c>
      <c r="H294" s="3">
        <v>35195494</v>
      </c>
      <c r="I294" s="3" t="s">
        <v>882</v>
      </c>
      <c r="J294" s="3" t="s">
        <v>82</v>
      </c>
      <c r="K294" s="3" t="s">
        <v>1348</v>
      </c>
      <c r="L294" s="3" t="s">
        <v>71</v>
      </c>
      <c r="M294" s="3" t="s">
        <v>141</v>
      </c>
      <c r="N294" s="3" t="s">
        <v>67</v>
      </c>
      <c r="O294" s="2" t="s">
        <v>67</v>
      </c>
      <c r="P294" s="3" t="s">
        <v>1286</v>
      </c>
      <c r="Q294" s="3">
        <v>687211867</v>
      </c>
      <c r="R294" s="3" t="s">
        <v>81</v>
      </c>
      <c r="S294" s="3"/>
      <c r="T294" s="3" t="s">
        <v>67</v>
      </c>
      <c r="U294" s="3" t="s">
        <v>86</v>
      </c>
      <c r="V294" s="3" t="s">
        <v>75</v>
      </c>
      <c r="W294" s="3"/>
      <c r="X294" s="3">
        <v>901523729</v>
      </c>
      <c r="Y294" s="3" t="s">
        <v>117</v>
      </c>
      <c r="Z294" s="3" t="s">
        <v>67</v>
      </c>
      <c r="AA294" s="3" t="s">
        <v>1349</v>
      </c>
      <c r="AB294" s="3" t="s">
        <v>76</v>
      </c>
      <c r="AC294" s="3" t="s">
        <v>89</v>
      </c>
      <c r="AD294" s="4" t="s">
        <v>1350</v>
      </c>
      <c r="AE294" s="3" t="s">
        <v>90</v>
      </c>
      <c r="AF294" s="3" t="s">
        <v>121</v>
      </c>
      <c r="AG294" s="3"/>
      <c r="AH294" s="3"/>
      <c r="AI294" s="3" t="s">
        <v>67</v>
      </c>
      <c r="AJ294" s="3" t="s">
        <v>67</v>
      </c>
      <c r="AK294" s="3" t="s">
        <v>67</v>
      </c>
      <c r="AL294" s="3" t="s">
        <v>99</v>
      </c>
      <c r="AM294" s="3">
        <v>1019075676</v>
      </c>
      <c r="AN294" s="3"/>
      <c r="AO294" s="3" t="s">
        <v>67</v>
      </c>
      <c r="AP294" s="3" t="s">
        <v>67</v>
      </c>
      <c r="AQ294" s="3" t="s">
        <v>1337</v>
      </c>
      <c r="AR294" s="3">
        <v>186</v>
      </c>
      <c r="AS294" s="3" t="s">
        <v>103</v>
      </c>
      <c r="AT294" s="3">
        <v>0</v>
      </c>
      <c r="AU294" s="3" t="s">
        <v>104</v>
      </c>
      <c r="AV294" s="3">
        <v>50000000</v>
      </c>
      <c r="AW294" s="3">
        <v>92</v>
      </c>
      <c r="AX294" s="4" t="s">
        <v>1344</v>
      </c>
      <c r="AY294" s="4" t="s">
        <v>859</v>
      </c>
      <c r="AZ294" s="4" t="s">
        <v>67</v>
      </c>
      <c r="BA294" s="3">
        <v>0</v>
      </c>
      <c r="BB294" s="3">
        <v>0</v>
      </c>
      <c r="BC294" s="3">
        <v>70</v>
      </c>
      <c r="BD294" s="3">
        <v>52</v>
      </c>
      <c r="BE294" s="3" t="s">
        <v>67</v>
      </c>
    </row>
    <row r="295" spans="1:57" ht="15.75" thickBot="1" x14ac:dyDescent="0.3">
      <c r="A295" s="1">
        <v>285</v>
      </c>
      <c r="B295" s="79" t="s">
        <v>1957</v>
      </c>
      <c r="C295" s="77" t="s">
        <v>69</v>
      </c>
      <c r="D295" s="77" t="s">
        <v>67</v>
      </c>
      <c r="E295" s="80" t="s">
        <v>1949</v>
      </c>
      <c r="F295" s="78">
        <v>44589</v>
      </c>
      <c r="G295" s="77" t="s">
        <v>1066</v>
      </c>
      <c r="H295" s="77">
        <v>88254135</v>
      </c>
      <c r="I295" s="77" t="s">
        <v>1798</v>
      </c>
      <c r="J295" s="77" t="s">
        <v>70</v>
      </c>
      <c r="K295" s="77" t="s">
        <v>1950</v>
      </c>
      <c r="L295" s="77" t="s">
        <v>83</v>
      </c>
      <c r="M295" s="77" t="s">
        <v>155</v>
      </c>
      <c r="N295" s="77" t="s">
        <v>67</v>
      </c>
      <c r="O295" s="81" t="s">
        <v>67</v>
      </c>
      <c r="P295" s="77">
        <v>80161500</v>
      </c>
      <c r="Q295" s="77">
        <v>69300000</v>
      </c>
      <c r="R295" s="77" t="s">
        <v>81</v>
      </c>
      <c r="S295" s="77"/>
      <c r="T295" s="77" t="s">
        <v>67</v>
      </c>
      <c r="U295" s="77" t="s">
        <v>74</v>
      </c>
      <c r="V295" s="77" t="s">
        <v>99</v>
      </c>
      <c r="W295" s="77">
        <v>52219913</v>
      </c>
      <c r="X295" s="77"/>
      <c r="Y295" s="77" t="s">
        <v>67</v>
      </c>
      <c r="Z295" s="77" t="s">
        <v>67</v>
      </c>
      <c r="AA295" s="77" t="s">
        <v>1951</v>
      </c>
      <c r="AB295" s="77" t="s">
        <v>76</v>
      </c>
      <c r="AC295" s="77" t="s">
        <v>89</v>
      </c>
      <c r="AD295" s="78">
        <v>44589</v>
      </c>
      <c r="AE295" s="77" t="s">
        <v>90</v>
      </c>
      <c r="AF295" s="77" t="s">
        <v>121</v>
      </c>
      <c r="AG295" s="77"/>
      <c r="AH295" s="77"/>
      <c r="AI295" s="77" t="s">
        <v>67</v>
      </c>
      <c r="AJ295" s="77" t="s">
        <v>67</v>
      </c>
      <c r="AK295" s="77" t="s">
        <v>67</v>
      </c>
      <c r="AL295" s="77" t="s">
        <v>99</v>
      </c>
      <c r="AM295" s="77">
        <v>52853422</v>
      </c>
      <c r="AN295" s="77"/>
      <c r="AO295" s="77" t="s">
        <v>67</v>
      </c>
      <c r="AP295" s="77" t="s">
        <v>67</v>
      </c>
      <c r="AQ295" s="77" t="s">
        <v>1952</v>
      </c>
      <c r="AR295" s="77">
        <v>213</v>
      </c>
      <c r="AS295" s="77" t="s">
        <v>103</v>
      </c>
      <c r="AT295" s="77">
        <v>0</v>
      </c>
      <c r="AU295" s="77" t="s">
        <v>104</v>
      </c>
      <c r="AV295" s="77">
        <v>34650000</v>
      </c>
      <c r="AW295" s="77">
        <v>76</v>
      </c>
      <c r="AX295" s="78">
        <v>44809</v>
      </c>
      <c r="AY295" s="78">
        <v>44913</v>
      </c>
      <c r="AZ295" s="78" t="s">
        <v>67</v>
      </c>
      <c r="BA295" s="77">
        <v>1.1000000000000001</v>
      </c>
      <c r="BB295" s="77">
        <v>1.1000000000000001</v>
      </c>
      <c r="BC295" s="77">
        <v>1.1000000000000001</v>
      </c>
      <c r="BD295" s="77">
        <v>1.1000000000000001</v>
      </c>
      <c r="BE295" s="77" t="s">
        <v>579</v>
      </c>
    </row>
    <row r="296" spans="1:57" ht="15.75" thickBot="1" x14ac:dyDescent="0.3">
      <c r="A296" s="1">
        <v>286</v>
      </c>
      <c r="B296" s="79" t="s">
        <v>1958</v>
      </c>
      <c r="C296" s="77" t="s">
        <v>69</v>
      </c>
      <c r="D296" s="77"/>
      <c r="E296" s="80" t="s">
        <v>1953</v>
      </c>
      <c r="F296" s="78">
        <v>44579</v>
      </c>
      <c r="G296" s="77" t="s">
        <v>1066</v>
      </c>
      <c r="H296" s="77">
        <v>88254135</v>
      </c>
      <c r="I296" s="77" t="s">
        <v>1798</v>
      </c>
      <c r="J296" s="77" t="s">
        <v>70</v>
      </c>
      <c r="K296" s="77" t="s">
        <v>1950</v>
      </c>
      <c r="L296" s="77" t="s">
        <v>83</v>
      </c>
      <c r="M296" s="77" t="s">
        <v>155</v>
      </c>
      <c r="N296" s="77"/>
      <c r="O296" s="81"/>
      <c r="P296" s="77">
        <v>80161500</v>
      </c>
      <c r="Q296" s="77">
        <v>124000000</v>
      </c>
      <c r="R296" s="77" t="s">
        <v>81</v>
      </c>
      <c r="S296" s="77"/>
      <c r="T296" s="77"/>
      <c r="U296" s="77" t="s">
        <v>74</v>
      </c>
      <c r="V296" s="77" t="s">
        <v>99</v>
      </c>
      <c r="W296" s="77">
        <v>12975508</v>
      </c>
      <c r="X296" s="77"/>
      <c r="Y296" s="77"/>
      <c r="Z296" s="77"/>
      <c r="AA296" s="77" t="s">
        <v>1954</v>
      </c>
      <c r="AB296" s="77" t="s">
        <v>76</v>
      </c>
      <c r="AC296" s="77" t="s">
        <v>89</v>
      </c>
      <c r="AD296" s="78">
        <v>44581</v>
      </c>
      <c r="AE296" s="77" t="s">
        <v>90</v>
      </c>
      <c r="AF296" s="77" t="s">
        <v>121</v>
      </c>
      <c r="AG296" s="77"/>
      <c r="AH296" s="77"/>
      <c r="AI296" s="77"/>
      <c r="AJ296" s="77"/>
      <c r="AK296" s="77"/>
      <c r="AL296" s="77" t="s">
        <v>99</v>
      </c>
      <c r="AM296" s="77">
        <v>52853422</v>
      </c>
      <c r="AN296" s="77"/>
      <c r="AO296" s="77"/>
      <c r="AP296" s="77"/>
      <c r="AQ296" s="77" t="s">
        <v>1952</v>
      </c>
      <c r="AR296" s="77">
        <v>244</v>
      </c>
      <c r="AS296" s="77" t="s">
        <v>103</v>
      </c>
      <c r="AT296" s="77">
        <v>0</v>
      </c>
      <c r="AU296" s="77" t="s">
        <v>113</v>
      </c>
      <c r="AV296" s="77">
        <v>0</v>
      </c>
      <c r="AW296" s="77">
        <v>0</v>
      </c>
      <c r="AX296" s="78">
        <v>44585</v>
      </c>
      <c r="AY296" s="78">
        <v>44821</v>
      </c>
      <c r="AZ296" s="78"/>
      <c r="BA296" s="77">
        <v>100</v>
      </c>
      <c r="BB296" s="77">
        <v>100</v>
      </c>
      <c r="BC296" s="77">
        <v>100</v>
      </c>
      <c r="BD296" s="77">
        <v>100</v>
      </c>
      <c r="BE296" s="77" t="s">
        <v>447</v>
      </c>
    </row>
    <row r="297" spans="1:57" ht="15.75" thickBot="1" x14ac:dyDescent="0.3">
      <c r="A297" s="1">
        <v>287</v>
      </c>
      <c r="B297" s="79" t="s">
        <v>1959</v>
      </c>
      <c r="C297" s="77" t="s">
        <v>69</v>
      </c>
      <c r="D297" s="77"/>
      <c r="E297" s="80" t="s">
        <v>1955</v>
      </c>
      <c r="F297" s="78">
        <v>44594</v>
      </c>
      <c r="G297" s="77" t="s">
        <v>1066</v>
      </c>
      <c r="H297" s="77">
        <v>88254135</v>
      </c>
      <c r="I297" s="77" t="s">
        <v>1798</v>
      </c>
      <c r="J297" s="77" t="s">
        <v>70</v>
      </c>
      <c r="K297" s="77" t="s">
        <v>1950</v>
      </c>
      <c r="L297" s="77" t="s">
        <v>83</v>
      </c>
      <c r="M297" s="77" t="s">
        <v>155</v>
      </c>
      <c r="N297" s="77"/>
      <c r="O297" s="81"/>
      <c r="P297" s="77">
        <v>80161500</v>
      </c>
      <c r="Q297" s="77">
        <v>128091600</v>
      </c>
      <c r="R297" s="77" t="s">
        <v>81</v>
      </c>
      <c r="S297" s="77"/>
      <c r="T297" s="77"/>
      <c r="U297" s="77" t="s">
        <v>74</v>
      </c>
      <c r="V297" s="77" t="s">
        <v>99</v>
      </c>
      <c r="W297" s="77">
        <v>10527370</v>
      </c>
      <c r="X297" s="77"/>
      <c r="Y297" s="77"/>
      <c r="Z297" s="77"/>
      <c r="AA297" s="77" t="s">
        <v>1956</v>
      </c>
      <c r="AB297" s="77" t="s">
        <v>76</v>
      </c>
      <c r="AC297" s="77" t="s">
        <v>89</v>
      </c>
      <c r="AD297" s="78">
        <v>44589</v>
      </c>
      <c r="AE297" s="77" t="s">
        <v>90</v>
      </c>
      <c r="AF297" s="77" t="s">
        <v>121</v>
      </c>
      <c r="AG297" s="77"/>
      <c r="AH297" s="77"/>
      <c r="AI297" s="77"/>
      <c r="AJ297" s="77"/>
      <c r="AK297" s="77"/>
      <c r="AL297" s="77" t="s">
        <v>99</v>
      </c>
      <c r="AM297" s="77">
        <v>52853422</v>
      </c>
      <c r="AN297" s="77"/>
      <c r="AO297" s="77"/>
      <c r="AP297" s="77"/>
      <c r="AQ297" s="77" t="s">
        <v>1952</v>
      </c>
      <c r="AR297" s="77">
        <v>243</v>
      </c>
      <c r="AS297" s="77" t="s">
        <v>103</v>
      </c>
      <c r="AT297" s="77">
        <v>0</v>
      </c>
      <c r="AU297" s="77" t="s">
        <v>113</v>
      </c>
      <c r="AV297" s="77">
        <v>0</v>
      </c>
      <c r="AW297" s="77">
        <v>0</v>
      </c>
      <c r="AX297" s="78">
        <v>44594</v>
      </c>
      <c r="AY297" s="78">
        <v>44832</v>
      </c>
      <c r="AZ297" s="78"/>
      <c r="BA297" s="77">
        <v>100</v>
      </c>
      <c r="BB297" s="77">
        <v>100</v>
      </c>
      <c r="BC297" s="77">
        <v>100</v>
      </c>
      <c r="BD297" s="77">
        <v>100</v>
      </c>
      <c r="BE297" s="77" t="s">
        <v>447</v>
      </c>
    </row>
    <row r="298" spans="1:57" ht="15.75" thickBot="1" x14ac:dyDescent="0.3">
      <c r="A298" s="1">
        <v>288</v>
      </c>
      <c r="B298" s="79" t="s">
        <v>1974</v>
      </c>
      <c r="C298" s="77" t="s">
        <v>69</v>
      </c>
      <c r="D298" s="77" t="s">
        <v>67</v>
      </c>
      <c r="E298" s="77" t="s">
        <v>1960</v>
      </c>
      <c r="F298" s="78" t="s">
        <v>1096</v>
      </c>
      <c r="G298" s="77" t="s">
        <v>1066</v>
      </c>
      <c r="H298" s="77">
        <v>88254135</v>
      </c>
      <c r="I298" s="77" t="s">
        <v>1067</v>
      </c>
      <c r="J298" s="77" t="s">
        <v>82</v>
      </c>
      <c r="K298" s="77" t="s">
        <v>1961</v>
      </c>
      <c r="L298" s="77" t="s">
        <v>83</v>
      </c>
      <c r="M298" s="77" t="s">
        <v>155</v>
      </c>
      <c r="N298" s="77" t="s">
        <v>67</v>
      </c>
      <c r="O298" s="81" t="s">
        <v>67</v>
      </c>
      <c r="P298" s="77" t="s">
        <v>1962</v>
      </c>
      <c r="Q298" s="77">
        <v>60000000</v>
      </c>
      <c r="R298" s="77" t="s">
        <v>81</v>
      </c>
      <c r="S298" s="77"/>
      <c r="T298" s="77" t="s">
        <v>67</v>
      </c>
      <c r="U298" s="77" t="s">
        <v>74</v>
      </c>
      <c r="V298" s="77" t="s">
        <v>99</v>
      </c>
      <c r="W298" s="77">
        <v>94528146</v>
      </c>
      <c r="X298" s="77"/>
      <c r="Y298" s="77" t="s">
        <v>67</v>
      </c>
      <c r="Z298" s="77" t="s">
        <v>67</v>
      </c>
      <c r="AA298" s="77" t="s">
        <v>1963</v>
      </c>
      <c r="AB298" s="77" t="s">
        <v>76</v>
      </c>
      <c r="AC298" s="77" t="s">
        <v>200</v>
      </c>
      <c r="AD298" s="78" t="s">
        <v>1080</v>
      </c>
      <c r="AE298" s="77" t="s">
        <v>90</v>
      </c>
      <c r="AF298" s="77" t="s">
        <v>121</v>
      </c>
      <c r="AG298" s="77"/>
      <c r="AH298" s="77"/>
      <c r="AI298" s="77" t="s">
        <v>67</v>
      </c>
      <c r="AJ298" s="77" t="s">
        <v>67</v>
      </c>
      <c r="AK298" s="77" t="s">
        <v>67</v>
      </c>
      <c r="AL298" s="77" t="s">
        <v>99</v>
      </c>
      <c r="AM298" s="77">
        <v>1018426101</v>
      </c>
      <c r="AN298" s="77"/>
      <c r="AO298" s="77" t="s">
        <v>67</v>
      </c>
      <c r="AP298" s="77" t="s">
        <v>67</v>
      </c>
      <c r="AQ298" s="77" t="s">
        <v>1964</v>
      </c>
      <c r="AR298" s="77">
        <v>242</v>
      </c>
      <c r="AS298" s="77" t="s">
        <v>103</v>
      </c>
      <c r="AT298" s="77">
        <v>0</v>
      </c>
      <c r="AU298" s="77" t="s">
        <v>104</v>
      </c>
      <c r="AV298" s="77">
        <v>85500000</v>
      </c>
      <c r="AW298" s="77">
        <v>103</v>
      </c>
      <c r="AX298" s="78" t="s">
        <v>1096</v>
      </c>
      <c r="AY298" s="78" t="s">
        <v>1965</v>
      </c>
      <c r="AZ298" s="78" t="s">
        <v>67</v>
      </c>
      <c r="BA298" s="77">
        <v>65</v>
      </c>
      <c r="BB298" s="77">
        <v>65</v>
      </c>
      <c r="BC298" s="77">
        <v>65</v>
      </c>
      <c r="BD298" s="77">
        <v>65</v>
      </c>
      <c r="BE298" s="77" t="s">
        <v>67</v>
      </c>
    </row>
    <row r="299" spans="1:57" ht="15.75" thickBot="1" x14ac:dyDescent="0.3">
      <c r="A299" s="1">
        <v>289</v>
      </c>
      <c r="B299" s="79" t="s">
        <v>1975</v>
      </c>
      <c r="C299" s="77" t="s">
        <v>69</v>
      </c>
      <c r="D299" s="77" t="s">
        <v>67</v>
      </c>
      <c r="E299" s="77" t="s">
        <v>1966</v>
      </c>
      <c r="F299" s="78" t="s">
        <v>1096</v>
      </c>
      <c r="G299" s="77" t="s">
        <v>1066</v>
      </c>
      <c r="H299" s="77">
        <v>88254135</v>
      </c>
      <c r="I299" s="77" t="s">
        <v>1067</v>
      </c>
      <c r="J299" s="77" t="s">
        <v>82</v>
      </c>
      <c r="K299" s="77" t="s">
        <v>1967</v>
      </c>
      <c r="L299" s="77" t="s">
        <v>83</v>
      </c>
      <c r="M299" s="77" t="s">
        <v>155</v>
      </c>
      <c r="N299" s="77" t="s">
        <v>67</v>
      </c>
      <c r="O299" s="81" t="s">
        <v>67</v>
      </c>
      <c r="P299" s="77" t="s">
        <v>1962</v>
      </c>
      <c r="Q299" s="77">
        <v>52000000</v>
      </c>
      <c r="R299" s="77" t="s">
        <v>81</v>
      </c>
      <c r="S299" s="77"/>
      <c r="T299" s="77" t="s">
        <v>67</v>
      </c>
      <c r="U299" s="77" t="s">
        <v>74</v>
      </c>
      <c r="V299" s="77" t="s">
        <v>99</v>
      </c>
      <c r="W299" s="77">
        <v>1032391719</v>
      </c>
      <c r="X299" s="77"/>
      <c r="Y299" s="77" t="s">
        <v>67</v>
      </c>
      <c r="Z299" s="77" t="s">
        <v>67</v>
      </c>
      <c r="AA299" s="77" t="s">
        <v>1968</v>
      </c>
      <c r="AB299" s="77" t="s">
        <v>76</v>
      </c>
      <c r="AC299" s="77" t="s">
        <v>200</v>
      </c>
      <c r="AD299" s="78" t="s">
        <v>1096</v>
      </c>
      <c r="AE299" s="77" t="s">
        <v>90</v>
      </c>
      <c r="AF299" s="77" t="s">
        <v>121</v>
      </c>
      <c r="AG299" s="77"/>
      <c r="AH299" s="77"/>
      <c r="AI299" s="77" t="s">
        <v>67</v>
      </c>
      <c r="AJ299" s="77" t="s">
        <v>67</v>
      </c>
      <c r="AK299" s="77" t="s">
        <v>67</v>
      </c>
      <c r="AL299" s="77" t="s">
        <v>99</v>
      </c>
      <c r="AM299" s="77">
        <v>1018426101</v>
      </c>
      <c r="AN299" s="77"/>
      <c r="AO299" s="77" t="s">
        <v>67</v>
      </c>
      <c r="AP299" s="77" t="s">
        <v>67</v>
      </c>
      <c r="AQ299" s="77" t="s">
        <v>1964</v>
      </c>
      <c r="AR299" s="77">
        <v>242</v>
      </c>
      <c r="AS299" s="77" t="s">
        <v>103</v>
      </c>
      <c r="AT299" s="77">
        <v>0</v>
      </c>
      <c r="AU299" s="77" t="s">
        <v>104</v>
      </c>
      <c r="AV299" s="77">
        <v>57416667</v>
      </c>
      <c r="AW299" s="77">
        <v>25</v>
      </c>
      <c r="AX299" s="78" t="s">
        <v>1149</v>
      </c>
      <c r="AY299" s="78" t="s">
        <v>1265</v>
      </c>
      <c r="AZ299" s="78" t="s">
        <v>67</v>
      </c>
      <c r="BA299" s="77">
        <v>80</v>
      </c>
      <c r="BB299" s="77">
        <v>80</v>
      </c>
      <c r="BC299" s="77">
        <v>80</v>
      </c>
      <c r="BD299" s="77">
        <v>83</v>
      </c>
      <c r="BE299" s="77" t="s">
        <v>67</v>
      </c>
    </row>
    <row r="300" spans="1:57" ht="15.75" thickBot="1" x14ac:dyDescent="0.3">
      <c r="A300" s="1">
        <v>290</v>
      </c>
      <c r="B300" s="79" t="s">
        <v>1976</v>
      </c>
      <c r="C300" s="77" t="s">
        <v>69</v>
      </c>
      <c r="D300" s="77" t="s">
        <v>67</v>
      </c>
      <c r="E300" s="77" t="s">
        <v>1969</v>
      </c>
      <c r="F300" s="78" t="s">
        <v>1850</v>
      </c>
      <c r="G300" s="77" t="s">
        <v>1066</v>
      </c>
      <c r="H300" s="77">
        <v>88254135</v>
      </c>
      <c r="I300" s="77" t="s">
        <v>1067</v>
      </c>
      <c r="J300" s="77" t="s">
        <v>70</v>
      </c>
      <c r="K300" s="77" t="s">
        <v>1970</v>
      </c>
      <c r="L300" s="77" t="s">
        <v>83</v>
      </c>
      <c r="M300" s="77" t="s">
        <v>155</v>
      </c>
      <c r="N300" s="77" t="s">
        <v>67</v>
      </c>
      <c r="O300" s="81" t="s">
        <v>67</v>
      </c>
      <c r="P300" s="77" t="s">
        <v>1962</v>
      </c>
      <c r="Q300" s="77">
        <v>24000000</v>
      </c>
      <c r="R300" s="77" t="s">
        <v>81</v>
      </c>
      <c r="S300" s="77"/>
      <c r="T300" s="77" t="s">
        <v>67</v>
      </c>
      <c r="U300" s="77" t="s">
        <v>74</v>
      </c>
      <c r="V300" s="77" t="s">
        <v>99</v>
      </c>
      <c r="W300" s="77">
        <v>80160570</v>
      </c>
      <c r="X300" s="77"/>
      <c r="Y300" s="77" t="s">
        <v>67</v>
      </c>
      <c r="Z300" s="77" t="s">
        <v>67</v>
      </c>
      <c r="AA300" s="77" t="s">
        <v>1971</v>
      </c>
      <c r="AB300" s="77" t="s">
        <v>76</v>
      </c>
      <c r="AC300" s="77" t="s">
        <v>200</v>
      </c>
      <c r="AD300" s="78" t="s">
        <v>1972</v>
      </c>
      <c r="AE300" s="77" t="s">
        <v>90</v>
      </c>
      <c r="AF300" s="77" t="s">
        <v>121</v>
      </c>
      <c r="AG300" s="77"/>
      <c r="AH300" s="77"/>
      <c r="AI300" s="77" t="s">
        <v>67</v>
      </c>
      <c r="AJ300" s="77" t="s">
        <v>67</v>
      </c>
      <c r="AK300" s="77" t="s">
        <v>67</v>
      </c>
      <c r="AL300" s="77" t="s">
        <v>99</v>
      </c>
      <c r="AM300" s="77">
        <v>1018426101</v>
      </c>
      <c r="AN300" s="77"/>
      <c r="AO300" s="77" t="s">
        <v>67</v>
      </c>
      <c r="AP300" s="77" t="s">
        <v>67</v>
      </c>
      <c r="AQ300" s="77" t="s">
        <v>1964</v>
      </c>
      <c r="AR300" s="77">
        <v>93</v>
      </c>
      <c r="AS300" s="77" t="s">
        <v>103</v>
      </c>
      <c r="AT300" s="77">
        <v>0</v>
      </c>
      <c r="AU300" s="77" t="s">
        <v>113</v>
      </c>
      <c r="AV300" s="77">
        <v>0</v>
      </c>
      <c r="AW300" s="77">
        <v>0</v>
      </c>
      <c r="AX300" s="78" t="s">
        <v>1973</v>
      </c>
      <c r="AY300" s="78" t="s">
        <v>1965</v>
      </c>
      <c r="AZ300" s="78" t="s">
        <v>67</v>
      </c>
      <c r="BA300" s="77">
        <v>10</v>
      </c>
      <c r="BB300" s="77">
        <v>10</v>
      </c>
      <c r="BC300" s="77">
        <v>10</v>
      </c>
      <c r="BD300" s="77">
        <v>10</v>
      </c>
      <c r="BE300" s="77" t="s">
        <v>67</v>
      </c>
    </row>
    <row r="301" spans="1:57" ht="16.5" thickBot="1" x14ac:dyDescent="0.3">
      <c r="A301" s="1">
        <v>291</v>
      </c>
      <c r="B301" s="79" t="s">
        <v>1985</v>
      </c>
      <c r="C301" s="77" t="s">
        <v>69</v>
      </c>
      <c r="D301" s="77"/>
      <c r="E301" s="82" t="s">
        <v>1977</v>
      </c>
      <c r="F301" s="78">
        <v>44789</v>
      </c>
      <c r="G301" s="77" t="s">
        <v>861</v>
      </c>
      <c r="H301" s="77">
        <v>91108270</v>
      </c>
      <c r="I301" s="77" t="s">
        <v>1978</v>
      </c>
      <c r="J301" s="53" t="s">
        <v>70</v>
      </c>
      <c r="K301" s="83" t="s">
        <v>1979</v>
      </c>
      <c r="L301" s="53" t="s">
        <v>106</v>
      </c>
      <c r="M301" s="53" t="s">
        <v>145</v>
      </c>
      <c r="N301" s="77"/>
      <c r="O301" s="81"/>
      <c r="P301" s="84">
        <v>78181500</v>
      </c>
      <c r="Q301" s="85">
        <v>900000000</v>
      </c>
      <c r="R301" s="77" t="s">
        <v>81</v>
      </c>
      <c r="S301" s="77"/>
      <c r="T301" s="77"/>
      <c r="U301" s="77" t="s">
        <v>86</v>
      </c>
      <c r="V301" s="53" t="s">
        <v>75</v>
      </c>
      <c r="W301" s="53"/>
      <c r="X301" s="86">
        <v>900710493</v>
      </c>
      <c r="Y301" s="77" t="s">
        <v>138</v>
      </c>
      <c r="Z301" s="77"/>
      <c r="AA301" s="86" t="s">
        <v>1980</v>
      </c>
      <c r="AB301" s="77" t="s">
        <v>76</v>
      </c>
      <c r="AC301" s="77" t="s">
        <v>198</v>
      </c>
      <c r="AD301" s="78">
        <v>44796</v>
      </c>
      <c r="AE301" s="77" t="s">
        <v>90</v>
      </c>
      <c r="AF301" s="77" t="s">
        <v>121</v>
      </c>
      <c r="AG301" s="77"/>
      <c r="AH301" s="77"/>
      <c r="AI301" s="77"/>
      <c r="AJ301" s="77"/>
      <c r="AK301" s="77"/>
      <c r="AL301" s="77" t="s">
        <v>99</v>
      </c>
      <c r="AM301" s="77">
        <v>79393984</v>
      </c>
      <c r="AN301" s="87"/>
      <c r="AO301" s="77"/>
      <c r="AP301" s="77"/>
      <c r="AQ301" s="53" t="s">
        <v>1981</v>
      </c>
      <c r="AR301" s="53">
        <v>119</v>
      </c>
      <c r="AS301" s="53" t="s">
        <v>103</v>
      </c>
      <c r="AT301" s="77">
        <v>0</v>
      </c>
      <c r="AU301" s="77" t="s">
        <v>113</v>
      </c>
      <c r="AV301" s="88">
        <v>0</v>
      </c>
      <c r="AW301" s="77">
        <v>0</v>
      </c>
      <c r="AX301" s="78">
        <v>44806</v>
      </c>
      <c r="AY301" s="89">
        <v>44926</v>
      </c>
      <c r="AZ301" s="90"/>
      <c r="BA301" s="91">
        <v>0.3</v>
      </c>
      <c r="BB301" s="92">
        <v>0.2</v>
      </c>
      <c r="BC301" s="93">
        <v>0</v>
      </c>
      <c r="BD301" s="93">
        <v>0</v>
      </c>
      <c r="BE301" s="77"/>
    </row>
    <row r="302" spans="1:57" ht="16.5" thickBot="1" x14ac:dyDescent="0.3">
      <c r="A302" s="1">
        <v>292</v>
      </c>
      <c r="B302" s="79" t="s">
        <v>1986</v>
      </c>
      <c r="C302" s="77" t="s">
        <v>69</v>
      </c>
      <c r="D302" s="77"/>
      <c r="E302" s="82" t="s">
        <v>1982</v>
      </c>
      <c r="F302" s="89">
        <v>44809</v>
      </c>
      <c r="G302" s="77" t="s">
        <v>861</v>
      </c>
      <c r="H302" s="77">
        <v>91108270</v>
      </c>
      <c r="I302" s="77" t="s">
        <v>1978</v>
      </c>
      <c r="J302" s="53" t="s">
        <v>70</v>
      </c>
      <c r="K302" s="94" t="s">
        <v>1983</v>
      </c>
      <c r="L302" s="53" t="s">
        <v>106</v>
      </c>
      <c r="M302" s="53" t="s">
        <v>145</v>
      </c>
      <c r="N302" s="77"/>
      <c r="O302" s="81"/>
      <c r="P302" s="84">
        <v>78181500</v>
      </c>
      <c r="Q302" s="95">
        <v>300000216</v>
      </c>
      <c r="R302" s="77" t="s">
        <v>81</v>
      </c>
      <c r="S302" s="77"/>
      <c r="T302" s="77"/>
      <c r="U302" s="53" t="s">
        <v>86</v>
      </c>
      <c r="V302" s="53" t="s">
        <v>75</v>
      </c>
      <c r="W302" s="53"/>
      <c r="X302" s="53">
        <v>900081357</v>
      </c>
      <c r="Y302" s="77" t="s">
        <v>117</v>
      </c>
      <c r="Z302" s="77"/>
      <c r="AA302" s="82" t="s">
        <v>1984</v>
      </c>
      <c r="AB302" s="77" t="s">
        <v>76</v>
      </c>
      <c r="AC302" s="77" t="s">
        <v>198</v>
      </c>
      <c r="AD302" s="89">
        <v>44811</v>
      </c>
      <c r="AE302" s="77" t="s">
        <v>90</v>
      </c>
      <c r="AF302" s="77" t="s">
        <v>121</v>
      </c>
      <c r="AG302" s="77"/>
      <c r="AH302" s="77"/>
      <c r="AI302" s="77"/>
      <c r="AJ302" s="77"/>
      <c r="AK302" s="77"/>
      <c r="AL302" s="77" t="s">
        <v>99</v>
      </c>
      <c r="AM302" s="77">
        <v>79393984</v>
      </c>
      <c r="AN302" s="77"/>
      <c r="AO302" s="77"/>
      <c r="AP302" s="77"/>
      <c r="AQ302" s="53" t="s">
        <v>1981</v>
      </c>
      <c r="AR302" s="53">
        <f>+AY302-AX302</f>
        <v>103</v>
      </c>
      <c r="AS302" s="53" t="s">
        <v>103</v>
      </c>
      <c r="AT302" s="77">
        <v>0</v>
      </c>
      <c r="AU302" s="77" t="s">
        <v>113</v>
      </c>
      <c r="AV302" s="77">
        <v>0</v>
      </c>
      <c r="AW302" s="77">
        <v>0</v>
      </c>
      <c r="AX302" s="89">
        <v>44823</v>
      </c>
      <c r="AY302" s="89">
        <v>44926</v>
      </c>
      <c r="AZ302" s="90"/>
      <c r="BA302" s="96">
        <v>0.02</v>
      </c>
      <c r="BB302" s="97">
        <v>1.4999999999999999E-2</v>
      </c>
      <c r="BC302" s="97">
        <v>0</v>
      </c>
      <c r="BD302" s="97">
        <v>0</v>
      </c>
      <c r="BE302" s="77"/>
    </row>
    <row r="303" spans="1:57" ht="15.75" thickBot="1" x14ac:dyDescent="0.3">
      <c r="A303" s="1">
        <v>293</v>
      </c>
      <c r="B303" s="79" t="s">
        <v>2030</v>
      </c>
      <c r="C303" s="77" t="s">
        <v>69</v>
      </c>
      <c r="D303" s="77" t="s">
        <v>67</v>
      </c>
      <c r="E303" s="77">
        <v>259</v>
      </c>
      <c r="F303" s="78">
        <v>44574</v>
      </c>
      <c r="G303" s="77" t="s">
        <v>1987</v>
      </c>
      <c r="H303" s="77">
        <v>31957668</v>
      </c>
      <c r="I303" s="77" t="s">
        <v>1988</v>
      </c>
      <c r="J303" s="77" t="s">
        <v>82</v>
      </c>
      <c r="K303" s="77" t="s">
        <v>1989</v>
      </c>
      <c r="L303" s="77" t="s">
        <v>83</v>
      </c>
      <c r="M303" s="77" t="s">
        <v>155</v>
      </c>
      <c r="N303" s="77" t="s">
        <v>67</v>
      </c>
      <c r="O303" s="81" t="s">
        <v>67</v>
      </c>
      <c r="P303" s="77">
        <v>80161500</v>
      </c>
      <c r="Q303" s="77">
        <v>52000000</v>
      </c>
      <c r="R303" s="77" t="s">
        <v>81</v>
      </c>
      <c r="S303" s="77"/>
      <c r="T303" s="77" t="s">
        <v>67</v>
      </c>
      <c r="U303" s="77" t="s">
        <v>74</v>
      </c>
      <c r="V303" s="77" t="s">
        <v>99</v>
      </c>
      <c r="W303" s="77">
        <v>10139204</v>
      </c>
      <c r="X303" s="77"/>
      <c r="Y303" s="77" t="s">
        <v>67</v>
      </c>
      <c r="Z303" s="77" t="s">
        <v>67</v>
      </c>
      <c r="AA303" s="77" t="s">
        <v>1990</v>
      </c>
      <c r="AB303" s="77" t="s">
        <v>76</v>
      </c>
      <c r="AC303" s="77" t="s">
        <v>200</v>
      </c>
      <c r="AD303" s="78">
        <v>44579</v>
      </c>
      <c r="AE303" s="77" t="s">
        <v>90</v>
      </c>
      <c r="AF303" s="77" t="s">
        <v>121</v>
      </c>
      <c r="AG303" s="77"/>
      <c r="AH303" s="77"/>
      <c r="AI303" s="77" t="s">
        <v>67</v>
      </c>
      <c r="AJ303" s="77" t="s">
        <v>67</v>
      </c>
      <c r="AK303" s="77" t="s">
        <v>67</v>
      </c>
      <c r="AL303" s="77" t="s">
        <v>99</v>
      </c>
      <c r="AM303" s="77">
        <v>31957668</v>
      </c>
      <c r="AN303" s="77"/>
      <c r="AO303" s="77" t="s">
        <v>67</v>
      </c>
      <c r="AP303" s="77" t="s">
        <v>67</v>
      </c>
      <c r="AQ303" s="77" t="s">
        <v>1987</v>
      </c>
      <c r="AR303" s="77">
        <v>242</v>
      </c>
      <c r="AS303" s="77" t="s">
        <v>103</v>
      </c>
      <c r="AT303" s="77">
        <v>0</v>
      </c>
      <c r="AU303" s="77" t="s">
        <v>113</v>
      </c>
      <c r="AV303" s="77">
        <v>0</v>
      </c>
      <c r="AW303" s="77">
        <v>0</v>
      </c>
      <c r="AX303" s="78">
        <v>44581</v>
      </c>
      <c r="AY303" s="78">
        <v>44772</v>
      </c>
      <c r="AZ303" s="78" t="s">
        <v>67</v>
      </c>
      <c r="BA303" s="77">
        <v>100</v>
      </c>
      <c r="BB303" s="77">
        <v>79</v>
      </c>
      <c r="BC303" s="77">
        <v>100</v>
      </c>
      <c r="BD303" s="77">
        <v>79</v>
      </c>
      <c r="BE303" s="98" t="s">
        <v>1991</v>
      </c>
    </row>
    <row r="304" spans="1:57" ht="15.75" thickBot="1" x14ac:dyDescent="0.3">
      <c r="A304" s="1">
        <v>294</v>
      </c>
      <c r="B304" s="79" t="s">
        <v>2031</v>
      </c>
      <c r="C304" s="77" t="s">
        <v>69</v>
      </c>
      <c r="D304" s="77" t="s">
        <v>67</v>
      </c>
      <c r="E304" s="77">
        <v>339</v>
      </c>
      <c r="F304" s="78">
        <v>44574</v>
      </c>
      <c r="G304" s="77" t="s">
        <v>1987</v>
      </c>
      <c r="H304" s="77">
        <v>31957668</v>
      </c>
      <c r="I304" s="77" t="s">
        <v>1988</v>
      </c>
      <c r="J304" s="77" t="s">
        <v>82</v>
      </c>
      <c r="K304" s="77" t="s">
        <v>1992</v>
      </c>
      <c r="L304" s="77" t="s">
        <v>83</v>
      </c>
      <c r="M304" s="77" t="s">
        <v>155</v>
      </c>
      <c r="N304" s="77" t="s">
        <v>67</v>
      </c>
      <c r="O304" s="81" t="s">
        <v>67</v>
      </c>
      <c r="P304" s="77">
        <v>80161500</v>
      </c>
      <c r="Q304" s="77">
        <v>48000000</v>
      </c>
      <c r="R304" s="77" t="s">
        <v>81</v>
      </c>
      <c r="S304" s="77"/>
      <c r="T304" s="77" t="s">
        <v>67</v>
      </c>
      <c r="U304" s="77" t="s">
        <v>74</v>
      </c>
      <c r="V304" s="77" t="s">
        <v>99</v>
      </c>
      <c r="W304" s="77">
        <v>80207187</v>
      </c>
      <c r="X304" s="77"/>
      <c r="Y304" s="77" t="s">
        <v>67</v>
      </c>
      <c r="Z304" s="77" t="s">
        <v>67</v>
      </c>
      <c r="AA304" s="77" t="s">
        <v>1993</v>
      </c>
      <c r="AB304" s="77" t="s">
        <v>76</v>
      </c>
      <c r="AC304" s="77" t="s">
        <v>200</v>
      </c>
      <c r="AD304" s="78">
        <v>44579</v>
      </c>
      <c r="AE304" s="77" t="s">
        <v>90</v>
      </c>
      <c r="AF304" s="77" t="s">
        <v>121</v>
      </c>
      <c r="AG304" s="77"/>
      <c r="AH304" s="77"/>
      <c r="AI304" s="77" t="s">
        <v>67</v>
      </c>
      <c r="AJ304" s="77" t="s">
        <v>67</v>
      </c>
      <c r="AK304" s="77" t="s">
        <v>67</v>
      </c>
      <c r="AL304" s="77" t="s">
        <v>99</v>
      </c>
      <c r="AM304" s="77">
        <v>31957668</v>
      </c>
      <c r="AN304" s="77"/>
      <c r="AO304" s="77" t="s">
        <v>67</v>
      </c>
      <c r="AP304" s="77" t="s">
        <v>67</v>
      </c>
      <c r="AQ304" s="77" t="s">
        <v>1987</v>
      </c>
      <c r="AR304" s="77">
        <v>242</v>
      </c>
      <c r="AS304" s="77" t="s">
        <v>103</v>
      </c>
      <c r="AT304" s="77">
        <v>0</v>
      </c>
      <c r="AU304" s="77" t="s">
        <v>113</v>
      </c>
      <c r="AV304" s="77">
        <v>0</v>
      </c>
      <c r="AW304" s="77">
        <v>0</v>
      </c>
      <c r="AX304" s="78">
        <v>44582</v>
      </c>
      <c r="AY304" s="78">
        <v>44772</v>
      </c>
      <c r="AZ304" s="78" t="s">
        <v>67</v>
      </c>
      <c r="BA304" s="77">
        <v>100</v>
      </c>
      <c r="BB304" s="77">
        <v>78</v>
      </c>
      <c r="BC304" s="77">
        <v>100</v>
      </c>
      <c r="BD304" s="77">
        <v>78</v>
      </c>
      <c r="BE304" s="98" t="s">
        <v>1991</v>
      </c>
    </row>
    <row r="305" spans="1:57" ht="15.75" thickBot="1" x14ac:dyDescent="0.3">
      <c r="A305" s="1">
        <v>295</v>
      </c>
      <c r="B305" s="79" t="s">
        <v>2032</v>
      </c>
      <c r="C305" s="77" t="s">
        <v>69</v>
      </c>
      <c r="D305" s="77" t="s">
        <v>67</v>
      </c>
      <c r="E305" s="77">
        <v>281</v>
      </c>
      <c r="F305" s="78">
        <v>44574</v>
      </c>
      <c r="G305" s="77" t="s">
        <v>1987</v>
      </c>
      <c r="H305" s="77">
        <v>31957668</v>
      </c>
      <c r="I305" s="77" t="s">
        <v>1988</v>
      </c>
      <c r="J305" s="77" t="s">
        <v>82</v>
      </c>
      <c r="K305" s="77" t="s">
        <v>1992</v>
      </c>
      <c r="L305" s="77" t="s">
        <v>83</v>
      </c>
      <c r="M305" s="77" t="s">
        <v>155</v>
      </c>
      <c r="N305" s="77" t="s">
        <v>67</v>
      </c>
      <c r="O305" s="81" t="s">
        <v>67</v>
      </c>
      <c r="P305" s="77">
        <v>80161500</v>
      </c>
      <c r="Q305" s="77">
        <v>52000000</v>
      </c>
      <c r="R305" s="77" t="s">
        <v>81</v>
      </c>
      <c r="S305" s="77"/>
      <c r="T305" s="77" t="s">
        <v>67</v>
      </c>
      <c r="U305" s="77" t="s">
        <v>74</v>
      </c>
      <c r="V305" s="77" t="s">
        <v>99</v>
      </c>
      <c r="W305" s="77">
        <v>40920058</v>
      </c>
      <c r="X305" s="77"/>
      <c r="Y305" s="77" t="s">
        <v>67</v>
      </c>
      <c r="Z305" s="77" t="s">
        <v>67</v>
      </c>
      <c r="AA305" s="77" t="s">
        <v>1994</v>
      </c>
      <c r="AB305" s="77" t="s">
        <v>76</v>
      </c>
      <c r="AC305" s="77" t="s">
        <v>200</v>
      </c>
      <c r="AD305" s="78">
        <v>44579</v>
      </c>
      <c r="AE305" s="77" t="s">
        <v>90</v>
      </c>
      <c r="AF305" s="77" t="s">
        <v>121</v>
      </c>
      <c r="AG305" s="77"/>
      <c r="AH305" s="77"/>
      <c r="AI305" s="77" t="s">
        <v>67</v>
      </c>
      <c r="AJ305" s="77" t="s">
        <v>67</v>
      </c>
      <c r="AK305" s="77" t="s">
        <v>67</v>
      </c>
      <c r="AL305" s="77" t="s">
        <v>99</v>
      </c>
      <c r="AM305" s="77">
        <v>31957668</v>
      </c>
      <c r="AN305" s="77"/>
      <c r="AO305" s="77" t="s">
        <v>67</v>
      </c>
      <c r="AP305" s="77" t="s">
        <v>67</v>
      </c>
      <c r="AQ305" s="77" t="s">
        <v>1987</v>
      </c>
      <c r="AR305" s="77">
        <v>242</v>
      </c>
      <c r="AS305" s="77" t="s">
        <v>103</v>
      </c>
      <c r="AT305" s="77">
        <v>0</v>
      </c>
      <c r="AU305" s="77" t="s">
        <v>113</v>
      </c>
      <c r="AV305" s="77">
        <v>0</v>
      </c>
      <c r="AW305" s="77">
        <v>0</v>
      </c>
      <c r="AX305" s="78">
        <v>44582</v>
      </c>
      <c r="AY305" s="78">
        <v>44772</v>
      </c>
      <c r="AZ305" s="78" t="s">
        <v>67</v>
      </c>
      <c r="BA305" s="77">
        <v>100</v>
      </c>
      <c r="BB305" s="77">
        <v>78</v>
      </c>
      <c r="BC305" s="77">
        <v>100</v>
      </c>
      <c r="BD305" s="77">
        <v>78</v>
      </c>
      <c r="BE305" s="98" t="s">
        <v>1991</v>
      </c>
    </row>
    <row r="306" spans="1:57" ht="15.75" thickBot="1" x14ac:dyDescent="0.3">
      <c r="A306" s="1">
        <v>296</v>
      </c>
      <c r="B306" s="79" t="s">
        <v>2033</v>
      </c>
      <c r="C306" s="77" t="s">
        <v>69</v>
      </c>
      <c r="D306" s="77" t="s">
        <v>67</v>
      </c>
      <c r="E306" s="77">
        <v>280</v>
      </c>
      <c r="F306" s="78">
        <v>44574</v>
      </c>
      <c r="G306" s="77" t="s">
        <v>1987</v>
      </c>
      <c r="H306" s="77">
        <v>31957668</v>
      </c>
      <c r="I306" s="77" t="s">
        <v>1988</v>
      </c>
      <c r="J306" s="77" t="s">
        <v>82</v>
      </c>
      <c r="K306" s="77" t="s">
        <v>1995</v>
      </c>
      <c r="L306" s="77" t="s">
        <v>83</v>
      </c>
      <c r="M306" s="77" t="s">
        <v>155</v>
      </c>
      <c r="N306" s="77" t="s">
        <v>67</v>
      </c>
      <c r="O306" s="81" t="s">
        <v>67</v>
      </c>
      <c r="P306" s="77">
        <v>80161500</v>
      </c>
      <c r="Q306" s="77">
        <v>48000000</v>
      </c>
      <c r="R306" s="77" t="s">
        <v>81</v>
      </c>
      <c r="S306" s="77"/>
      <c r="T306" s="77" t="s">
        <v>67</v>
      </c>
      <c r="U306" s="77" t="s">
        <v>74</v>
      </c>
      <c r="V306" s="77" t="s">
        <v>99</v>
      </c>
      <c r="W306" s="77">
        <v>52782215</v>
      </c>
      <c r="X306" s="77"/>
      <c r="Y306" s="77" t="s">
        <v>67</v>
      </c>
      <c r="Z306" s="77" t="s">
        <v>67</v>
      </c>
      <c r="AA306" s="77" t="s">
        <v>1996</v>
      </c>
      <c r="AB306" s="77" t="s">
        <v>76</v>
      </c>
      <c r="AC306" s="77" t="s">
        <v>200</v>
      </c>
      <c r="AD306" s="78">
        <v>44579</v>
      </c>
      <c r="AE306" s="77" t="s">
        <v>90</v>
      </c>
      <c r="AF306" s="77" t="s">
        <v>121</v>
      </c>
      <c r="AG306" s="77"/>
      <c r="AH306" s="77"/>
      <c r="AI306" s="77" t="s">
        <v>67</v>
      </c>
      <c r="AJ306" s="77" t="s">
        <v>67</v>
      </c>
      <c r="AK306" s="77" t="s">
        <v>67</v>
      </c>
      <c r="AL306" s="77" t="s">
        <v>99</v>
      </c>
      <c r="AM306" s="77">
        <v>31957668</v>
      </c>
      <c r="AN306" s="77"/>
      <c r="AO306" s="77" t="s">
        <v>67</v>
      </c>
      <c r="AP306" s="77" t="s">
        <v>67</v>
      </c>
      <c r="AQ306" s="77" t="s">
        <v>1987</v>
      </c>
      <c r="AR306" s="77">
        <v>242</v>
      </c>
      <c r="AS306" s="77" t="s">
        <v>103</v>
      </c>
      <c r="AT306" s="77">
        <v>0</v>
      </c>
      <c r="AU306" s="77" t="s">
        <v>113</v>
      </c>
      <c r="AV306" s="77">
        <v>0</v>
      </c>
      <c r="AW306" s="77">
        <v>0</v>
      </c>
      <c r="AX306" s="78">
        <v>44582</v>
      </c>
      <c r="AY306" s="78">
        <v>44772</v>
      </c>
      <c r="AZ306" s="78" t="s">
        <v>67</v>
      </c>
      <c r="BA306" s="77">
        <v>100</v>
      </c>
      <c r="BB306" s="77">
        <v>78</v>
      </c>
      <c r="BC306" s="77">
        <v>100</v>
      </c>
      <c r="BD306" s="77">
        <v>78</v>
      </c>
      <c r="BE306" s="98" t="s">
        <v>1991</v>
      </c>
    </row>
    <row r="307" spans="1:57" ht="15.75" thickBot="1" x14ac:dyDescent="0.3">
      <c r="A307" s="1">
        <v>297</v>
      </c>
      <c r="B307" s="79" t="s">
        <v>2034</v>
      </c>
      <c r="C307" s="77" t="s">
        <v>69</v>
      </c>
      <c r="D307" s="77" t="s">
        <v>67</v>
      </c>
      <c r="E307" s="77">
        <v>337</v>
      </c>
      <c r="F307" s="78">
        <v>44574</v>
      </c>
      <c r="G307" s="77" t="s">
        <v>1987</v>
      </c>
      <c r="H307" s="77">
        <v>31957668</v>
      </c>
      <c r="I307" s="77" t="s">
        <v>1988</v>
      </c>
      <c r="J307" s="77" t="s">
        <v>82</v>
      </c>
      <c r="K307" s="77" t="s">
        <v>1997</v>
      </c>
      <c r="L307" s="77" t="s">
        <v>83</v>
      </c>
      <c r="M307" s="77" t="s">
        <v>155</v>
      </c>
      <c r="N307" s="77" t="s">
        <v>67</v>
      </c>
      <c r="O307" s="81" t="s">
        <v>67</v>
      </c>
      <c r="P307" s="77">
        <v>80161500</v>
      </c>
      <c r="Q307" s="77">
        <v>51200000</v>
      </c>
      <c r="R307" s="77" t="s">
        <v>81</v>
      </c>
      <c r="S307" s="77"/>
      <c r="T307" s="77" t="s">
        <v>67</v>
      </c>
      <c r="U307" s="77" t="s">
        <v>74</v>
      </c>
      <c r="V307" s="77" t="s">
        <v>99</v>
      </c>
      <c r="W307" s="77">
        <v>73198738</v>
      </c>
      <c r="X307" s="77"/>
      <c r="Y307" s="77" t="s">
        <v>67</v>
      </c>
      <c r="Z307" s="77" t="s">
        <v>67</v>
      </c>
      <c r="AA307" s="77" t="s">
        <v>1998</v>
      </c>
      <c r="AB307" s="77" t="s">
        <v>76</v>
      </c>
      <c r="AC307" s="77" t="s">
        <v>200</v>
      </c>
      <c r="AD307" s="78">
        <v>44585</v>
      </c>
      <c r="AE307" s="77" t="s">
        <v>90</v>
      </c>
      <c r="AF307" s="77" t="s">
        <v>121</v>
      </c>
      <c r="AG307" s="77"/>
      <c r="AH307" s="77"/>
      <c r="AI307" s="77" t="s">
        <v>67</v>
      </c>
      <c r="AJ307" s="77" t="s">
        <v>67</v>
      </c>
      <c r="AK307" s="77" t="s">
        <v>67</v>
      </c>
      <c r="AL307" s="77" t="s">
        <v>99</v>
      </c>
      <c r="AM307" s="77">
        <v>31957668</v>
      </c>
      <c r="AN307" s="77"/>
      <c r="AO307" s="77" t="s">
        <v>67</v>
      </c>
      <c r="AP307" s="77" t="s">
        <v>67</v>
      </c>
      <c r="AQ307" s="77" t="s">
        <v>1987</v>
      </c>
      <c r="AR307" s="77">
        <v>216</v>
      </c>
      <c r="AS307" s="77" t="s">
        <v>103</v>
      </c>
      <c r="AT307" s="77">
        <v>0</v>
      </c>
      <c r="AU307" s="77" t="s">
        <v>113</v>
      </c>
      <c r="AV307" s="77">
        <v>0</v>
      </c>
      <c r="AW307" s="77">
        <v>0</v>
      </c>
      <c r="AX307" s="78">
        <v>44588</v>
      </c>
      <c r="AY307" s="78">
        <v>44772</v>
      </c>
      <c r="AZ307" s="78" t="s">
        <v>67</v>
      </c>
      <c r="BA307" s="77">
        <v>100</v>
      </c>
      <c r="BB307" s="77">
        <v>85</v>
      </c>
      <c r="BC307" s="77">
        <v>100</v>
      </c>
      <c r="BD307" s="77">
        <v>85</v>
      </c>
      <c r="BE307" s="98" t="s">
        <v>1991</v>
      </c>
    </row>
    <row r="308" spans="1:57" ht="15.75" thickBot="1" x14ac:dyDescent="0.3">
      <c r="A308" s="1">
        <v>298</v>
      </c>
      <c r="B308" s="79" t="s">
        <v>2035</v>
      </c>
      <c r="C308" s="77" t="s">
        <v>69</v>
      </c>
      <c r="D308" s="77" t="s">
        <v>67</v>
      </c>
      <c r="E308" s="77">
        <v>386</v>
      </c>
      <c r="F308" s="78">
        <v>44575</v>
      </c>
      <c r="G308" s="77" t="s">
        <v>1987</v>
      </c>
      <c r="H308" s="77">
        <v>31957668</v>
      </c>
      <c r="I308" s="77" t="s">
        <v>1988</v>
      </c>
      <c r="J308" s="77" t="s">
        <v>82</v>
      </c>
      <c r="K308" s="77" t="s">
        <v>1999</v>
      </c>
      <c r="L308" s="77" t="s">
        <v>83</v>
      </c>
      <c r="M308" s="77" t="s">
        <v>155</v>
      </c>
      <c r="N308" s="77" t="s">
        <v>67</v>
      </c>
      <c r="O308" s="81" t="s">
        <v>67</v>
      </c>
      <c r="P308" s="77">
        <v>80161500</v>
      </c>
      <c r="Q308" s="77">
        <v>52000000</v>
      </c>
      <c r="R308" s="77" t="s">
        <v>81</v>
      </c>
      <c r="S308" s="77"/>
      <c r="T308" s="77" t="s">
        <v>67</v>
      </c>
      <c r="U308" s="77" t="s">
        <v>74</v>
      </c>
      <c r="V308" s="77" t="s">
        <v>99</v>
      </c>
      <c r="W308" s="77">
        <v>80854961</v>
      </c>
      <c r="X308" s="77"/>
      <c r="Y308" s="77" t="s">
        <v>67</v>
      </c>
      <c r="Z308" s="77" t="s">
        <v>67</v>
      </c>
      <c r="AA308" s="77" t="s">
        <v>2000</v>
      </c>
      <c r="AB308" s="77" t="s">
        <v>76</v>
      </c>
      <c r="AC308" s="77" t="s">
        <v>200</v>
      </c>
      <c r="AD308" s="78">
        <v>44576</v>
      </c>
      <c r="AE308" s="77" t="s">
        <v>90</v>
      </c>
      <c r="AF308" s="77" t="s">
        <v>121</v>
      </c>
      <c r="AG308" s="77"/>
      <c r="AH308" s="77"/>
      <c r="AI308" s="77" t="s">
        <v>67</v>
      </c>
      <c r="AJ308" s="77" t="s">
        <v>67</v>
      </c>
      <c r="AK308" s="77" t="s">
        <v>67</v>
      </c>
      <c r="AL308" s="77" t="s">
        <v>99</v>
      </c>
      <c r="AM308" s="77">
        <v>31957668</v>
      </c>
      <c r="AN308" s="77"/>
      <c r="AO308" s="77" t="s">
        <v>67</v>
      </c>
      <c r="AP308" s="77" t="s">
        <v>67</v>
      </c>
      <c r="AQ308" s="77" t="s">
        <v>1987</v>
      </c>
      <c r="AR308" s="77">
        <v>242</v>
      </c>
      <c r="AS308" s="77" t="s">
        <v>103</v>
      </c>
      <c r="AT308" s="77">
        <v>0</v>
      </c>
      <c r="AU308" s="77" t="s">
        <v>113</v>
      </c>
      <c r="AV308" s="77">
        <v>0</v>
      </c>
      <c r="AW308" s="77">
        <v>0</v>
      </c>
      <c r="AX308" s="78">
        <v>44578</v>
      </c>
      <c r="AY308" s="78">
        <v>44772</v>
      </c>
      <c r="AZ308" s="78" t="s">
        <v>67</v>
      </c>
      <c r="BA308" s="77">
        <v>100</v>
      </c>
      <c r="BB308" s="77">
        <v>80</v>
      </c>
      <c r="BC308" s="77">
        <v>100</v>
      </c>
      <c r="BD308" s="77">
        <v>80</v>
      </c>
      <c r="BE308" s="98" t="s">
        <v>1991</v>
      </c>
    </row>
    <row r="309" spans="1:57" ht="15.75" thickBot="1" x14ac:dyDescent="0.3">
      <c r="A309" s="1">
        <v>299</v>
      </c>
      <c r="B309" s="79" t="s">
        <v>2036</v>
      </c>
      <c r="C309" s="77" t="s">
        <v>69</v>
      </c>
      <c r="D309" s="77" t="s">
        <v>67</v>
      </c>
      <c r="E309" s="77">
        <v>421</v>
      </c>
      <c r="F309" s="78">
        <v>44578</v>
      </c>
      <c r="G309" s="77" t="s">
        <v>1987</v>
      </c>
      <c r="H309" s="77">
        <v>31957668</v>
      </c>
      <c r="I309" s="77" t="s">
        <v>1988</v>
      </c>
      <c r="J309" s="77" t="s">
        <v>82</v>
      </c>
      <c r="K309" s="77" t="s">
        <v>2001</v>
      </c>
      <c r="L309" s="77" t="s">
        <v>83</v>
      </c>
      <c r="M309" s="77" t="s">
        <v>155</v>
      </c>
      <c r="N309" s="77" t="s">
        <v>67</v>
      </c>
      <c r="O309" s="81" t="s">
        <v>67</v>
      </c>
      <c r="P309" s="77">
        <v>80161500</v>
      </c>
      <c r="Q309" s="77">
        <v>52000000</v>
      </c>
      <c r="R309" s="77" t="s">
        <v>81</v>
      </c>
      <c r="S309" s="77"/>
      <c r="T309" s="77" t="s">
        <v>67</v>
      </c>
      <c r="U309" s="77" t="s">
        <v>74</v>
      </c>
      <c r="V309" s="77" t="s">
        <v>99</v>
      </c>
      <c r="W309" s="77">
        <v>51770245</v>
      </c>
      <c r="X309" s="77"/>
      <c r="Y309" s="77" t="s">
        <v>67</v>
      </c>
      <c r="Z309" s="77" t="s">
        <v>67</v>
      </c>
      <c r="AA309" s="77" t="s">
        <v>2002</v>
      </c>
      <c r="AB309" s="77" t="s">
        <v>76</v>
      </c>
      <c r="AC309" s="77" t="s">
        <v>200</v>
      </c>
      <c r="AD309" s="78">
        <v>44580</v>
      </c>
      <c r="AE309" s="77" t="s">
        <v>90</v>
      </c>
      <c r="AF309" s="77" t="s">
        <v>121</v>
      </c>
      <c r="AG309" s="77"/>
      <c r="AH309" s="77"/>
      <c r="AI309" s="77" t="s">
        <v>67</v>
      </c>
      <c r="AJ309" s="77" t="s">
        <v>67</v>
      </c>
      <c r="AK309" s="77" t="s">
        <v>67</v>
      </c>
      <c r="AL309" s="77" t="s">
        <v>99</v>
      </c>
      <c r="AM309" s="77">
        <v>31957668</v>
      </c>
      <c r="AN309" s="77"/>
      <c r="AO309" s="77" t="s">
        <v>67</v>
      </c>
      <c r="AP309" s="77" t="s">
        <v>67</v>
      </c>
      <c r="AQ309" s="77" t="s">
        <v>1987</v>
      </c>
      <c r="AR309" s="77">
        <v>242</v>
      </c>
      <c r="AS309" s="77" t="s">
        <v>103</v>
      </c>
      <c r="AT309" s="77">
        <v>0</v>
      </c>
      <c r="AU309" s="77" t="s">
        <v>113</v>
      </c>
      <c r="AV309" s="77">
        <v>0</v>
      </c>
      <c r="AW309" s="77">
        <v>0</v>
      </c>
      <c r="AX309" s="78">
        <v>44585</v>
      </c>
      <c r="AY309" s="78">
        <v>44772</v>
      </c>
      <c r="AZ309" s="78" t="s">
        <v>67</v>
      </c>
      <c r="BA309" s="77">
        <v>100</v>
      </c>
      <c r="BB309" s="77">
        <v>77</v>
      </c>
      <c r="BC309" s="77">
        <v>100</v>
      </c>
      <c r="BD309" s="77">
        <v>77</v>
      </c>
      <c r="BE309" s="98" t="s">
        <v>1991</v>
      </c>
    </row>
    <row r="310" spans="1:57" ht="15.75" thickBot="1" x14ac:dyDescent="0.3">
      <c r="A310" s="1">
        <v>300</v>
      </c>
      <c r="B310" s="79" t="s">
        <v>2037</v>
      </c>
      <c r="C310" s="77" t="s">
        <v>69</v>
      </c>
      <c r="D310" s="77" t="s">
        <v>67</v>
      </c>
      <c r="E310" s="77">
        <v>422</v>
      </c>
      <c r="F310" s="78">
        <v>44578</v>
      </c>
      <c r="G310" s="77" t="s">
        <v>1987</v>
      </c>
      <c r="H310" s="77">
        <v>31957668</v>
      </c>
      <c r="I310" s="77" t="s">
        <v>1988</v>
      </c>
      <c r="J310" s="77" t="s">
        <v>82</v>
      </c>
      <c r="K310" s="77" t="s">
        <v>2001</v>
      </c>
      <c r="L310" s="77" t="s">
        <v>83</v>
      </c>
      <c r="M310" s="77" t="s">
        <v>155</v>
      </c>
      <c r="N310" s="77" t="s">
        <v>67</v>
      </c>
      <c r="O310" s="81" t="s">
        <v>67</v>
      </c>
      <c r="P310" s="77">
        <v>80161500</v>
      </c>
      <c r="Q310" s="77">
        <v>26400000</v>
      </c>
      <c r="R310" s="77" t="s">
        <v>81</v>
      </c>
      <c r="S310" s="77"/>
      <c r="T310" s="77" t="s">
        <v>67</v>
      </c>
      <c r="U310" s="77" t="s">
        <v>74</v>
      </c>
      <c r="V310" s="77" t="s">
        <v>99</v>
      </c>
      <c r="W310" s="77">
        <v>52860527</v>
      </c>
      <c r="X310" s="77"/>
      <c r="Y310" s="77" t="s">
        <v>67</v>
      </c>
      <c r="Z310" s="77" t="s">
        <v>67</v>
      </c>
      <c r="AA310" s="77" t="s">
        <v>2003</v>
      </c>
      <c r="AB310" s="77" t="s">
        <v>76</v>
      </c>
      <c r="AC310" s="77" t="s">
        <v>200</v>
      </c>
      <c r="AD310" s="78">
        <v>44582</v>
      </c>
      <c r="AE310" s="77" t="s">
        <v>90</v>
      </c>
      <c r="AF310" s="77" t="s">
        <v>121</v>
      </c>
      <c r="AG310" s="77"/>
      <c r="AH310" s="77"/>
      <c r="AI310" s="77" t="s">
        <v>67</v>
      </c>
      <c r="AJ310" s="77" t="s">
        <v>67</v>
      </c>
      <c r="AK310" s="77" t="s">
        <v>67</v>
      </c>
      <c r="AL310" s="77" t="s">
        <v>99</v>
      </c>
      <c r="AM310" s="77">
        <v>31957668</v>
      </c>
      <c r="AN310" s="77"/>
      <c r="AO310" s="77" t="s">
        <v>67</v>
      </c>
      <c r="AP310" s="77" t="s">
        <v>67</v>
      </c>
      <c r="AQ310" s="77" t="s">
        <v>1987</v>
      </c>
      <c r="AR310" s="77">
        <v>242</v>
      </c>
      <c r="AS310" s="77" t="s">
        <v>103</v>
      </c>
      <c r="AT310" s="77">
        <v>0</v>
      </c>
      <c r="AU310" s="77" t="s">
        <v>113</v>
      </c>
      <c r="AV310" s="77">
        <v>0</v>
      </c>
      <c r="AW310" s="77">
        <v>0</v>
      </c>
      <c r="AX310" s="78">
        <v>44588</v>
      </c>
      <c r="AY310" s="78">
        <v>44772</v>
      </c>
      <c r="AZ310" s="78" t="s">
        <v>67</v>
      </c>
      <c r="BA310" s="77">
        <v>100</v>
      </c>
      <c r="BB310" s="77">
        <v>76</v>
      </c>
      <c r="BC310" s="77">
        <v>100</v>
      </c>
      <c r="BD310" s="77">
        <v>76</v>
      </c>
      <c r="BE310" s="98" t="s">
        <v>1991</v>
      </c>
    </row>
    <row r="311" spans="1:57" ht="15.75" thickBot="1" x14ac:dyDescent="0.3">
      <c r="A311" s="1">
        <v>301</v>
      </c>
      <c r="B311" s="79" t="s">
        <v>2038</v>
      </c>
      <c r="C311" s="77" t="s">
        <v>69</v>
      </c>
      <c r="D311" s="77" t="s">
        <v>67</v>
      </c>
      <c r="E311" s="77">
        <v>420</v>
      </c>
      <c r="F311" s="78">
        <v>44578</v>
      </c>
      <c r="G311" s="77" t="s">
        <v>1987</v>
      </c>
      <c r="H311" s="77">
        <v>31957668</v>
      </c>
      <c r="I311" s="77" t="s">
        <v>1988</v>
      </c>
      <c r="J311" s="77" t="s">
        <v>82</v>
      </c>
      <c r="K311" s="77" t="s">
        <v>2004</v>
      </c>
      <c r="L311" s="77" t="s">
        <v>83</v>
      </c>
      <c r="M311" s="77" t="s">
        <v>155</v>
      </c>
      <c r="N311" s="77" t="s">
        <v>67</v>
      </c>
      <c r="O311" s="81" t="s">
        <v>67</v>
      </c>
      <c r="P311" s="77">
        <v>80161500</v>
      </c>
      <c r="Q311" s="77">
        <v>45200000</v>
      </c>
      <c r="R311" s="77" t="s">
        <v>81</v>
      </c>
      <c r="S311" s="77"/>
      <c r="T311" s="77" t="s">
        <v>67</v>
      </c>
      <c r="U311" s="77" t="s">
        <v>74</v>
      </c>
      <c r="V311" s="77" t="s">
        <v>99</v>
      </c>
      <c r="W311" s="77">
        <v>35523195</v>
      </c>
      <c r="X311" s="77"/>
      <c r="Y311" s="77" t="s">
        <v>67</v>
      </c>
      <c r="Z311" s="77" t="s">
        <v>67</v>
      </c>
      <c r="AA311" s="77" t="s">
        <v>2005</v>
      </c>
      <c r="AB311" s="77" t="s">
        <v>76</v>
      </c>
      <c r="AC311" s="77" t="s">
        <v>200</v>
      </c>
      <c r="AD311" s="78">
        <v>44585</v>
      </c>
      <c r="AE311" s="77" t="s">
        <v>90</v>
      </c>
      <c r="AF311" s="77" t="s">
        <v>121</v>
      </c>
      <c r="AG311" s="77"/>
      <c r="AH311" s="77"/>
      <c r="AI311" s="77" t="s">
        <v>67</v>
      </c>
      <c r="AJ311" s="77" t="s">
        <v>67</v>
      </c>
      <c r="AK311" s="77" t="s">
        <v>67</v>
      </c>
      <c r="AL311" s="77" t="s">
        <v>99</v>
      </c>
      <c r="AM311" s="77">
        <v>31957668</v>
      </c>
      <c r="AN311" s="77"/>
      <c r="AO311" s="77" t="s">
        <v>67</v>
      </c>
      <c r="AP311" s="77" t="s">
        <v>67</v>
      </c>
      <c r="AQ311" s="77" t="s">
        <v>1987</v>
      </c>
      <c r="AR311" s="77">
        <v>242</v>
      </c>
      <c r="AS311" s="77" t="s">
        <v>103</v>
      </c>
      <c r="AT311" s="77">
        <v>0</v>
      </c>
      <c r="AU311" s="77" t="s">
        <v>113</v>
      </c>
      <c r="AV311" s="77">
        <v>0</v>
      </c>
      <c r="AW311" s="77">
        <v>0</v>
      </c>
      <c r="AX311" s="78">
        <v>44589</v>
      </c>
      <c r="AY311" s="78">
        <v>44772</v>
      </c>
      <c r="AZ311" s="78" t="s">
        <v>67</v>
      </c>
      <c r="BA311" s="77">
        <v>100</v>
      </c>
      <c r="BB311" s="77">
        <v>76</v>
      </c>
      <c r="BC311" s="77">
        <v>100</v>
      </c>
      <c r="BD311" s="77">
        <v>76</v>
      </c>
      <c r="BE311" s="98" t="s">
        <v>1991</v>
      </c>
    </row>
    <row r="312" spans="1:57" ht="15.75" thickBot="1" x14ac:dyDescent="0.3">
      <c r="A312" s="1">
        <v>302</v>
      </c>
      <c r="B312" s="79" t="s">
        <v>2039</v>
      </c>
      <c r="C312" s="77" t="s">
        <v>69</v>
      </c>
      <c r="D312" s="77" t="s">
        <v>67</v>
      </c>
      <c r="E312" s="77">
        <v>423</v>
      </c>
      <c r="F312" s="78">
        <v>44578</v>
      </c>
      <c r="G312" s="77" t="s">
        <v>1987</v>
      </c>
      <c r="H312" s="77">
        <v>31957668</v>
      </c>
      <c r="I312" s="77" t="s">
        <v>1988</v>
      </c>
      <c r="J312" s="77" t="s">
        <v>82</v>
      </c>
      <c r="K312" s="77" t="s">
        <v>2006</v>
      </c>
      <c r="L312" s="77" t="s">
        <v>83</v>
      </c>
      <c r="M312" s="77" t="s">
        <v>155</v>
      </c>
      <c r="N312" s="77" t="s">
        <v>67</v>
      </c>
      <c r="O312" s="81" t="s">
        <v>67</v>
      </c>
      <c r="P312" s="77">
        <v>80161500</v>
      </c>
      <c r="Q312" s="77">
        <v>28800000</v>
      </c>
      <c r="R312" s="77" t="s">
        <v>81</v>
      </c>
      <c r="S312" s="77"/>
      <c r="T312" s="77" t="s">
        <v>67</v>
      </c>
      <c r="U312" s="77" t="s">
        <v>74</v>
      </c>
      <c r="V312" s="77" t="s">
        <v>99</v>
      </c>
      <c r="W312" s="77">
        <v>11312151</v>
      </c>
      <c r="X312" s="77"/>
      <c r="Y312" s="77" t="s">
        <v>67</v>
      </c>
      <c r="Z312" s="77" t="s">
        <v>67</v>
      </c>
      <c r="AA312" s="77" t="s">
        <v>2007</v>
      </c>
      <c r="AB312" s="77" t="s">
        <v>76</v>
      </c>
      <c r="AC312" s="77" t="s">
        <v>200</v>
      </c>
      <c r="AD312" s="78">
        <v>44580</v>
      </c>
      <c r="AE312" s="77" t="s">
        <v>90</v>
      </c>
      <c r="AF312" s="77" t="s">
        <v>121</v>
      </c>
      <c r="AG312" s="77"/>
      <c r="AH312" s="77"/>
      <c r="AI312" s="77" t="s">
        <v>67</v>
      </c>
      <c r="AJ312" s="77" t="s">
        <v>67</v>
      </c>
      <c r="AK312" s="77" t="s">
        <v>67</v>
      </c>
      <c r="AL312" s="77" t="s">
        <v>99</v>
      </c>
      <c r="AM312" s="77">
        <v>31957668</v>
      </c>
      <c r="AN312" s="77"/>
      <c r="AO312" s="77" t="s">
        <v>67</v>
      </c>
      <c r="AP312" s="77" t="s">
        <v>67</v>
      </c>
      <c r="AQ312" s="77" t="s">
        <v>1987</v>
      </c>
      <c r="AR312" s="77">
        <v>242</v>
      </c>
      <c r="AS312" s="77" t="s">
        <v>103</v>
      </c>
      <c r="AT312" s="77">
        <v>0</v>
      </c>
      <c r="AU312" s="77" t="s">
        <v>113</v>
      </c>
      <c r="AV312" s="77">
        <v>0</v>
      </c>
      <c r="AW312" s="77">
        <v>0</v>
      </c>
      <c r="AX312" s="78">
        <v>44582</v>
      </c>
      <c r="AY312" s="78">
        <v>44772</v>
      </c>
      <c r="AZ312" s="78" t="s">
        <v>67</v>
      </c>
      <c r="BA312" s="77">
        <v>100</v>
      </c>
      <c r="BB312" s="77">
        <v>78</v>
      </c>
      <c r="BC312" s="77">
        <v>100</v>
      </c>
      <c r="BD312" s="77">
        <v>78</v>
      </c>
      <c r="BE312" s="98" t="s">
        <v>1991</v>
      </c>
    </row>
    <row r="313" spans="1:57" ht="15.75" thickBot="1" x14ac:dyDescent="0.3">
      <c r="A313" s="1">
        <v>303</v>
      </c>
      <c r="B313" s="79" t="s">
        <v>2040</v>
      </c>
      <c r="C313" s="77" t="s">
        <v>69</v>
      </c>
      <c r="D313" s="77" t="s">
        <v>67</v>
      </c>
      <c r="E313" s="77">
        <v>424</v>
      </c>
      <c r="F313" s="78">
        <v>44578</v>
      </c>
      <c r="G313" s="77" t="s">
        <v>1987</v>
      </c>
      <c r="H313" s="77">
        <v>31957668</v>
      </c>
      <c r="I313" s="77" t="s">
        <v>1988</v>
      </c>
      <c r="J313" s="77" t="s">
        <v>82</v>
      </c>
      <c r="K313" s="77" t="s">
        <v>2008</v>
      </c>
      <c r="L313" s="77" t="s">
        <v>83</v>
      </c>
      <c r="M313" s="77" t="s">
        <v>155</v>
      </c>
      <c r="N313" s="77" t="s">
        <v>67</v>
      </c>
      <c r="O313" s="81" t="s">
        <v>67</v>
      </c>
      <c r="P313" s="77">
        <v>80161500</v>
      </c>
      <c r="Q313" s="77">
        <v>36000000</v>
      </c>
      <c r="R313" s="77" t="s">
        <v>81</v>
      </c>
      <c r="S313" s="77"/>
      <c r="T313" s="77" t="s">
        <v>67</v>
      </c>
      <c r="U313" s="77" t="s">
        <v>74</v>
      </c>
      <c r="V313" s="77" t="s">
        <v>99</v>
      </c>
      <c r="W313" s="77">
        <v>51721967</v>
      </c>
      <c r="X313" s="77"/>
      <c r="Y313" s="77" t="s">
        <v>67</v>
      </c>
      <c r="Z313" s="77" t="s">
        <v>67</v>
      </c>
      <c r="AA313" s="77" t="s">
        <v>2009</v>
      </c>
      <c r="AB313" s="77" t="s">
        <v>76</v>
      </c>
      <c r="AC313" s="77" t="s">
        <v>200</v>
      </c>
      <c r="AD313" s="78">
        <v>44579</v>
      </c>
      <c r="AE313" s="77" t="s">
        <v>90</v>
      </c>
      <c r="AF313" s="77" t="s">
        <v>121</v>
      </c>
      <c r="AG313" s="77"/>
      <c r="AH313" s="77"/>
      <c r="AI313" s="77" t="s">
        <v>67</v>
      </c>
      <c r="AJ313" s="77" t="s">
        <v>67</v>
      </c>
      <c r="AK313" s="77" t="s">
        <v>67</v>
      </c>
      <c r="AL313" s="77" t="s">
        <v>99</v>
      </c>
      <c r="AM313" s="77">
        <v>31957668</v>
      </c>
      <c r="AN313" s="77"/>
      <c r="AO313" s="77" t="s">
        <v>67</v>
      </c>
      <c r="AP313" s="77" t="s">
        <v>67</v>
      </c>
      <c r="AQ313" s="77" t="s">
        <v>1987</v>
      </c>
      <c r="AR313" s="77">
        <v>242</v>
      </c>
      <c r="AS313" s="77" t="s">
        <v>103</v>
      </c>
      <c r="AT313" s="77">
        <v>0</v>
      </c>
      <c r="AU313" s="77" t="s">
        <v>113</v>
      </c>
      <c r="AV313" s="77">
        <v>0</v>
      </c>
      <c r="AW313" s="77">
        <v>0</v>
      </c>
      <c r="AX313" s="78">
        <v>44588</v>
      </c>
      <c r="AY313" s="78">
        <v>44772</v>
      </c>
      <c r="AZ313" s="78" t="s">
        <v>67</v>
      </c>
      <c r="BA313" s="77">
        <v>100</v>
      </c>
      <c r="BB313" s="77">
        <v>76</v>
      </c>
      <c r="BC313" s="77">
        <v>100</v>
      </c>
      <c r="BD313" s="77">
        <v>76</v>
      </c>
      <c r="BE313" s="98" t="s">
        <v>1991</v>
      </c>
    </row>
    <row r="314" spans="1:57" ht="15.75" thickBot="1" x14ac:dyDescent="0.3">
      <c r="A314" s="1">
        <v>304</v>
      </c>
      <c r="B314" s="79" t="s">
        <v>2041</v>
      </c>
      <c r="C314" s="77" t="s">
        <v>69</v>
      </c>
      <c r="D314" s="77" t="s">
        <v>67</v>
      </c>
      <c r="E314" s="77">
        <v>435</v>
      </c>
      <c r="F314" s="78">
        <v>44579</v>
      </c>
      <c r="G314" s="77" t="s">
        <v>1987</v>
      </c>
      <c r="H314" s="77">
        <v>31957668</v>
      </c>
      <c r="I314" s="77" t="s">
        <v>1988</v>
      </c>
      <c r="J314" s="77" t="s">
        <v>82</v>
      </c>
      <c r="K314" s="77" t="s">
        <v>2010</v>
      </c>
      <c r="L314" s="77" t="s">
        <v>83</v>
      </c>
      <c r="M314" s="77" t="s">
        <v>155</v>
      </c>
      <c r="N314" s="77" t="s">
        <v>67</v>
      </c>
      <c r="O314" s="81" t="s">
        <v>67</v>
      </c>
      <c r="P314" s="77">
        <v>80161500</v>
      </c>
      <c r="Q314" s="77">
        <v>48000000</v>
      </c>
      <c r="R314" s="77" t="s">
        <v>81</v>
      </c>
      <c r="S314" s="77"/>
      <c r="T314" s="77" t="s">
        <v>67</v>
      </c>
      <c r="U314" s="77" t="s">
        <v>74</v>
      </c>
      <c r="V314" s="77" t="s">
        <v>99</v>
      </c>
      <c r="W314" s="77">
        <v>52746216</v>
      </c>
      <c r="X314" s="77"/>
      <c r="Y314" s="77" t="s">
        <v>67</v>
      </c>
      <c r="Z314" s="77" t="s">
        <v>67</v>
      </c>
      <c r="AA314" s="77" t="s">
        <v>2011</v>
      </c>
      <c r="AB314" s="77" t="s">
        <v>76</v>
      </c>
      <c r="AC314" s="77" t="s">
        <v>200</v>
      </c>
      <c r="AD314" s="78">
        <v>44588</v>
      </c>
      <c r="AE314" s="77" t="s">
        <v>90</v>
      </c>
      <c r="AF314" s="77" t="s">
        <v>121</v>
      </c>
      <c r="AG314" s="77"/>
      <c r="AH314" s="77"/>
      <c r="AI314" s="77" t="s">
        <v>67</v>
      </c>
      <c r="AJ314" s="77" t="s">
        <v>67</v>
      </c>
      <c r="AK314" s="77" t="s">
        <v>67</v>
      </c>
      <c r="AL314" s="77" t="s">
        <v>99</v>
      </c>
      <c r="AM314" s="77">
        <v>31957668</v>
      </c>
      <c r="AN314" s="77"/>
      <c r="AO314" s="77" t="s">
        <v>67</v>
      </c>
      <c r="AP314" s="77" t="s">
        <v>67</v>
      </c>
      <c r="AQ314" s="77" t="s">
        <v>1987</v>
      </c>
      <c r="AR314" s="77">
        <v>242</v>
      </c>
      <c r="AS314" s="77" t="s">
        <v>103</v>
      </c>
      <c r="AT314" s="77">
        <v>0</v>
      </c>
      <c r="AU314" s="77" t="s">
        <v>113</v>
      </c>
      <c r="AV314" s="77">
        <v>0</v>
      </c>
      <c r="AW314" s="77">
        <v>0</v>
      </c>
      <c r="AX314" s="78">
        <v>44592</v>
      </c>
      <c r="AY314" s="78">
        <v>44772</v>
      </c>
      <c r="AZ314" s="78" t="s">
        <v>67</v>
      </c>
      <c r="BA314" s="77">
        <v>100</v>
      </c>
      <c r="BB314" s="77">
        <v>74</v>
      </c>
      <c r="BC314" s="77">
        <v>100</v>
      </c>
      <c r="BD314" s="77">
        <v>74</v>
      </c>
      <c r="BE314" s="98" t="s">
        <v>1991</v>
      </c>
    </row>
    <row r="315" spans="1:57" ht="15.75" thickBot="1" x14ac:dyDescent="0.3">
      <c r="A315" s="1">
        <v>305</v>
      </c>
      <c r="B315" s="79" t="s">
        <v>2042</v>
      </c>
      <c r="C315" s="77" t="s">
        <v>69</v>
      </c>
      <c r="D315" s="77" t="s">
        <v>67</v>
      </c>
      <c r="E315" s="77">
        <v>436</v>
      </c>
      <c r="F315" s="78">
        <v>44579</v>
      </c>
      <c r="G315" s="77" t="s">
        <v>1987</v>
      </c>
      <c r="H315" s="77">
        <v>31957668</v>
      </c>
      <c r="I315" s="77" t="s">
        <v>1988</v>
      </c>
      <c r="J315" s="77" t="s">
        <v>82</v>
      </c>
      <c r="K315" s="77" t="s">
        <v>2012</v>
      </c>
      <c r="L315" s="77" t="s">
        <v>83</v>
      </c>
      <c r="M315" s="77" t="s">
        <v>155</v>
      </c>
      <c r="N315" s="77" t="s">
        <v>67</v>
      </c>
      <c r="O315" s="81" t="s">
        <v>67</v>
      </c>
      <c r="P315" s="77">
        <v>80161500</v>
      </c>
      <c r="Q315" s="77">
        <v>57600000</v>
      </c>
      <c r="R315" s="77" t="s">
        <v>81</v>
      </c>
      <c r="S315" s="77"/>
      <c r="T315" s="77" t="s">
        <v>67</v>
      </c>
      <c r="U315" s="77" t="s">
        <v>74</v>
      </c>
      <c r="V315" s="77" t="s">
        <v>99</v>
      </c>
      <c r="W315" s="77">
        <v>39811418</v>
      </c>
      <c r="X315" s="77"/>
      <c r="Y315" s="77" t="s">
        <v>67</v>
      </c>
      <c r="Z315" s="77" t="s">
        <v>67</v>
      </c>
      <c r="AA315" s="77" t="s">
        <v>2013</v>
      </c>
      <c r="AB315" s="77" t="s">
        <v>76</v>
      </c>
      <c r="AC315" s="77" t="s">
        <v>200</v>
      </c>
      <c r="AD315" s="78">
        <v>44579</v>
      </c>
      <c r="AE315" s="77" t="s">
        <v>90</v>
      </c>
      <c r="AF315" s="77" t="s">
        <v>121</v>
      </c>
      <c r="AG315" s="77"/>
      <c r="AH315" s="77"/>
      <c r="AI315" s="77" t="s">
        <v>67</v>
      </c>
      <c r="AJ315" s="77" t="s">
        <v>67</v>
      </c>
      <c r="AK315" s="77" t="s">
        <v>67</v>
      </c>
      <c r="AL315" s="77" t="s">
        <v>99</v>
      </c>
      <c r="AM315" s="77">
        <v>31957668</v>
      </c>
      <c r="AN315" s="77"/>
      <c r="AO315" s="77" t="s">
        <v>67</v>
      </c>
      <c r="AP315" s="77" t="s">
        <v>67</v>
      </c>
      <c r="AQ315" s="77" t="s">
        <v>1987</v>
      </c>
      <c r="AR315" s="77">
        <v>242</v>
      </c>
      <c r="AS315" s="77" t="s">
        <v>103</v>
      </c>
      <c r="AT315" s="77">
        <v>0</v>
      </c>
      <c r="AU315" s="77" t="s">
        <v>113</v>
      </c>
      <c r="AV315" s="77">
        <v>0</v>
      </c>
      <c r="AW315" s="77">
        <v>0</v>
      </c>
      <c r="AX315" s="78">
        <v>44585</v>
      </c>
      <c r="AY315" s="78">
        <v>44772</v>
      </c>
      <c r="AZ315" s="78" t="s">
        <v>67</v>
      </c>
      <c r="BA315" s="77">
        <v>100</v>
      </c>
      <c r="BB315" s="77">
        <v>77</v>
      </c>
      <c r="BC315" s="77">
        <v>100</v>
      </c>
      <c r="BD315" s="77">
        <v>77</v>
      </c>
      <c r="BE315" s="98" t="s">
        <v>1991</v>
      </c>
    </row>
    <row r="316" spans="1:57" ht="15.75" thickBot="1" x14ac:dyDescent="0.3">
      <c r="A316" s="1">
        <v>306</v>
      </c>
      <c r="B316" s="79" t="s">
        <v>2043</v>
      </c>
      <c r="C316" s="77" t="s">
        <v>69</v>
      </c>
      <c r="D316" s="77" t="s">
        <v>67</v>
      </c>
      <c r="E316" s="77">
        <v>437</v>
      </c>
      <c r="F316" s="78">
        <v>44579</v>
      </c>
      <c r="G316" s="77" t="s">
        <v>1987</v>
      </c>
      <c r="H316" s="77">
        <v>31957668</v>
      </c>
      <c r="I316" s="77" t="s">
        <v>1988</v>
      </c>
      <c r="J316" s="77" t="s">
        <v>82</v>
      </c>
      <c r="K316" s="77" t="s">
        <v>2014</v>
      </c>
      <c r="L316" s="77" t="s">
        <v>83</v>
      </c>
      <c r="M316" s="77" t="s">
        <v>155</v>
      </c>
      <c r="N316" s="77" t="s">
        <v>67</v>
      </c>
      <c r="O316" s="81" t="s">
        <v>67</v>
      </c>
      <c r="P316" s="77">
        <v>80161500</v>
      </c>
      <c r="Q316" s="77">
        <v>43200000</v>
      </c>
      <c r="R316" s="77" t="s">
        <v>81</v>
      </c>
      <c r="S316" s="77"/>
      <c r="T316" s="77" t="s">
        <v>67</v>
      </c>
      <c r="U316" s="77" t="s">
        <v>74</v>
      </c>
      <c r="V316" s="77" t="s">
        <v>99</v>
      </c>
      <c r="W316" s="77">
        <v>52214736</v>
      </c>
      <c r="X316" s="77"/>
      <c r="Y316" s="77" t="s">
        <v>67</v>
      </c>
      <c r="Z316" s="77" t="s">
        <v>67</v>
      </c>
      <c r="AA316" s="77" t="s">
        <v>2015</v>
      </c>
      <c r="AB316" s="77" t="s">
        <v>76</v>
      </c>
      <c r="AC316" s="77" t="s">
        <v>200</v>
      </c>
      <c r="AD316" s="78">
        <v>44580</v>
      </c>
      <c r="AE316" s="77" t="s">
        <v>90</v>
      </c>
      <c r="AF316" s="77" t="s">
        <v>121</v>
      </c>
      <c r="AG316" s="77"/>
      <c r="AH316" s="77"/>
      <c r="AI316" s="77" t="s">
        <v>67</v>
      </c>
      <c r="AJ316" s="77" t="s">
        <v>67</v>
      </c>
      <c r="AK316" s="77" t="s">
        <v>67</v>
      </c>
      <c r="AL316" s="77" t="s">
        <v>99</v>
      </c>
      <c r="AM316" s="77">
        <v>31957668</v>
      </c>
      <c r="AN316" s="77"/>
      <c r="AO316" s="77" t="s">
        <v>67</v>
      </c>
      <c r="AP316" s="77" t="s">
        <v>67</v>
      </c>
      <c r="AQ316" s="77" t="s">
        <v>1987</v>
      </c>
      <c r="AR316" s="77">
        <v>242</v>
      </c>
      <c r="AS316" s="77" t="s">
        <v>103</v>
      </c>
      <c r="AT316" s="77">
        <v>0</v>
      </c>
      <c r="AU316" s="77" t="s">
        <v>113</v>
      </c>
      <c r="AV316" s="77">
        <v>0</v>
      </c>
      <c r="AW316" s="77">
        <v>0</v>
      </c>
      <c r="AX316" s="78">
        <v>44588</v>
      </c>
      <c r="AY316" s="78">
        <v>44772</v>
      </c>
      <c r="AZ316" s="78" t="s">
        <v>67</v>
      </c>
      <c r="BA316" s="77">
        <v>100</v>
      </c>
      <c r="BB316" s="77">
        <v>76</v>
      </c>
      <c r="BC316" s="77">
        <v>100</v>
      </c>
      <c r="BD316" s="77">
        <v>76</v>
      </c>
      <c r="BE316" s="98" t="s">
        <v>1991</v>
      </c>
    </row>
    <row r="317" spans="1:57" ht="15.75" thickBot="1" x14ac:dyDescent="0.3">
      <c r="A317" s="1">
        <v>307</v>
      </c>
      <c r="B317" s="79" t="s">
        <v>2044</v>
      </c>
      <c r="C317" s="77" t="s">
        <v>69</v>
      </c>
      <c r="D317" s="77" t="s">
        <v>67</v>
      </c>
      <c r="E317" s="77">
        <v>439</v>
      </c>
      <c r="F317" s="78">
        <v>44579</v>
      </c>
      <c r="G317" s="77" t="s">
        <v>1987</v>
      </c>
      <c r="H317" s="77">
        <v>31957668</v>
      </c>
      <c r="I317" s="77" t="s">
        <v>1988</v>
      </c>
      <c r="J317" s="77" t="s">
        <v>82</v>
      </c>
      <c r="K317" s="77" t="s">
        <v>2016</v>
      </c>
      <c r="L317" s="77" t="s">
        <v>83</v>
      </c>
      <c r="M317" s="77" t="s">
        <v>155</v>
      </c>
      <c r="N317" s="77" t="s">
        <v>67</v>
      </c>
      <c r="O317" s="81" t="s">
        <v>67</v>
      </c>
      <c r="P317" s="77">
        <v>80161500</v>
      </c>
      <c r="Q317" s="77">
        <v>60000000</v>
      </c>
      <c r="R317" s="77" t="s">
        <v>81</v>
      </c>
      <c r="S317" s="77"/>
      <c r="T317" s="77" t="s">
        <v>67</v>
      </c>
      <c r="U317" s="77" t="s">
        <v>74</v>
      </c>
      <c r="V317" s="77" t="s">
        <v>99</v>
      </c>
      <c r="W317" s="77">
        <v>52084894</v>
      </c>
      <c r="X317" s="77"/>
      <c r="Y317" s="77" t="s">
        <v>67</v>
      </c>
      <c r="Z317" s="77" t="s">
        <v>67</v>
      </c>
      <c r="AA317" s="77" t="s">
        <v>2017</v>
      </c>
      <c r="AB317" s="77" t="s">
        <v>76</v>
      </c>
      <c r="AC317" s="77" t="s">
        <v>200</v>
      </c>
      <c r="AD317" s="78">
        <v>44582</v>
      </c>
      <c r="AE317" s="77" t="s">
        <v>90</v>
      </c>
      <c r="AF317" s="77" t="s">
        <v>121</v>
      </c>
      <c r="AG317" s="77"/>
      <c r="AH317" s="77"/>
      <c r="AI317" s="77" t="s">
        <v>67</v>
      </c>
      <c r="AJ317" s="77" t="s">
        <v>67</v>
      </c>
      <c r="AK317" s="77" t="s">
        <v>67</v>
      </c>
      <c r="AL317" s="77" t="s">
        <v>99</v>
      </c>
      <c r="AM317" s="77">
        <v>31957668</v>
      </c>
      <c r="AN317" s="77"/>
      <c r="AO317" s="77" t="s">
        <v>67</v>
      </c>
      <c r="AP317" s="77" t="s">
        <v>67</v>
      </c>
      <c r="AQ317" s="77" t="s">
        <v>1987</v>
      </c>
      <c r="AR317" s="77">
        <v>242</v>
      </c>
      <c r="AS317" s="77" t="s">
        <v>103</v>
      </c>
      <c r="AT317" s="77">
        <v>0</v>
      </c>
      <c r="AU317" s="77" t="s">
        <v>113</v>
      </c>
      <c r="AV317" s="77">
        <v>0</v>
      </c>
      <c r="AW317" s="77">
        <v>0</v>
      </c>
      <c r="AX317" s="78">
        <v>44585</v>
      </c>
      <c r="AY317" s="78">
        <v>44772</v>
      </c>
      <c r="AZ317" s="78" t="s">
        <v>67</v>
      </c>
      <c r="BA317" s="77">
        <v>100</v>
      </c>
      <c r="BB317" s="77">
        <v>77</v>
      </c>
      <c r="BC317" s="77">
        <v>100</v>
      </c>
      <c r="BD317" s="77">
        <v>77</v>
      </c>
      <c r="BE317" s="98" t="s">
        <v>1991</v>
      </c>
    </row>
    <row r="318" spans="1:57" ht="15.75" thickBot="1" x14ac:dyDescent="0.3">
      <c r="A318" s="1">
        <v>308</v>
      </c>
      <c r="B318" s="79" t="s">
        <v>2045</v>
      </c>
      <c r="C318" s="77" t="s">
        <v>69</v>
      </c>
      <c r="D318" s="77" t="s">
        <v>67</v>
      </c>
      <c r="E318" s="77">
        <v>465</v>
      </c>
      <c r="F318" s="78">
        <v>44580</v>
      </c>
      <c r="G318" s="77" t="s">
        <v>1987</v>
      </c>
      <c r="H318" s="77">
        <v>31957668</v>
      </c>
      <c r="I318" s="77" t="s">
        <v>1988</v>
      </c>
      <c r="J318" s="77" t="s">
        <v>82</v>
      </c>
      <c r="K318" s="77" t="s">
        <v>2018</v>
      </c>
      <c r="L318" s="77" t="s">
        <v>83</v>
      </c>
      <c r="M318" s="77" t="s">
        <v>155</v>
      </c>
      <c r="N318" s="77" t="s">
        <v>67</v>
      </c>
      <c r="O318" s="81" t="s">
        <v>67</v>
      </c>
      <c r="P318" s="77">
        <v>80161500</v>
      </c>
      <c r="Q318" s="77">
        <v>61600000</v>
      </c>
      <c r="R318" s="77" t="s">
        <v>81</v>
      </c>
      <c r="S318" s="77"/>
      <c r="T318" s="77" t="s">
        <v>67</v>
      </c>
      <c r="U318" s="77" t="s">
        <v>74</v>
      </c>
      <c r="V318" s="77" t="s">
        <v>99</v>
      </c>
      <c r="W318" s="77">
        <v>37891688</v>
      </c>
      <c r="X318" s="77"/>
      <c r="Y318" s="77" t="s">
        <v>67</v>
      </c>
      <c r="Z318" s="77" t="s">
        <v>67</v>
      </c>
      <c r="AA318" s="77" t="s">
        <v>2019</v>
      </c>
      <c r="AB318" s="77" t="s">
        <v>76</v>
      </c>
      <c r="AC318" s="77" t="s">
        <v>200</v>
      </c>
      <c r="AD318" s="78">
        <v>44582</v>
      </c>
      <c r="AE318" s="77" t="s">
        <v>90</v>
      </c>
      <c r="AF318" s="77" t="s">
        <v>121</v>
      </c>
      <c r="AG318" s="77"/>
      <c r="AH318" s="77"/>
      <c r="AI318" s="77" t="s">
        <v>67</v>
      </c>
      <c r="AJ318" s="77" t="s">
        <v>67</v>
      </c>
      <c r="AK318" s="77" t="s">
        <v>67</v>
      </c>
      <c r="AL318" s="77" t="s">
        <v>99</v>
      </c>
      <c r="AM318" s="77">
        <v>31957668</v>
      </c>
      <c r="AN318" s="77"/>
      <c r="AO318" s="77" t="s">
        <v>67</v>
      </c>
      <c r="AP318" s="77" t="s">
        <v>67</v>
      </c>
      <c r="AQ318" s="77" t="s">
        <v>1987</v>
      </c>
      <c r="AR318" s="77">
        <v>242</v>
      </c>
      <c r="AS318" s="77" t="s">
        <v>103</v>
      </c>
      <c r="AT318" s="77">
        <v>0</v>
      </c>
      <c r="AU318" s="77" t="s">
        <v>113</v>
      </c>
      <c r="AV318" s="77">
        <v>0</v>
      </c>
      <c r="AW318" s="77">
        <v>0</v>
      </c>
      <c r="AX318" s="78">
        <v>44588</v>
      </c>
      <c r="AY318" s="78">
        <v>44772</v>
      </c>
      <c r="AZ318" s="78" t="s">
        <v>67</v>
      </c>
      <c r="BA318" s="77">
        <v>100</v>
      </c>
      <c r="BB318" s="77">
        <v>76</v>
      </c>
      <c r="BC318" s="77">
        <v>100</v>
      </c>
      <c r="BD318" s="77">
        <v>76</v>
      </c>
      <c r="BE318" s="98" t="s">
        <v>1991</v>
      </c>
    </row>
    <row r="319" spans="1:57" ht="15.75" thickBot="1" x14ac:dyDescent="0.3">
      <c r="A319" s="1">
        <v>309</v>
      </c>
      <c r="B319" s="79" t="s">
        <v>2046</v>
      </c>
      <c r="C319" s="77" t="s">
        <v>69</v>
      </c>
      <c r="D319" s="77" t="s">
        <v>67</v>
      </c>
      <c r="E319" s="77">
        <v>509</v>
      </c>
      <c r="F319" s="78">
        <v>44581</v>
      </c>
      <c r="G319" s="77" t="s">
        <v>1987</v>
      </c>
      <c r="H319" s="77">
        <v>31957668</v>
      </c>
      <c r="I319" s="77" t="s">
        <v>1988</v>
      </c>
      <c r="J319" s="77" t="s">
        <v>82</v>
      </c>
      <c r="K319" s="77" t="s">
        <v>2020</v>
      </c>
      <c r="L319" s="77" t="s">
        <v>83</v>
      </c>
      <c r="M319" s="77" t="s">
        <v>155</v>
      </c>
      <c r="N319" s="77" t="s">
        <v>67</v>
      </c>
      <c r="O319" s="81" t="s">
        <v>67</v>
      </c>
      <c r="P319" s="77">
        <v>80161500</v>
      </c>
      <c r="Q319" s="77">
        <v>35200000</v>
      </c>
      <c r="R319" s="77" t="s">
        <v>81</v>
      </c>
      <c r="S319" s="77"/>
      <c r="T319" s="77" t="s">
        <v>67</v>
      </c>
      <c r="U319" s="77" t="s">
        <v>74</v>
      </c>
      <c r="V319" s="77" t="s">
        <v>99</v>
      </c>
      <c r="W319" s="77">
        <v>51875858</v>
      </c>
      <c r="X319" s="77"/>
      <c r="Y319" s="77" t="s">
        <v>67</v>
      </c>
      <c r="Z319" s="77"/>
      <c r="AA319" s="77" t="s">
        <v>2021</v>
      </c>
      <c r="AB319" s="77" t="s">
        <v>76</v>
      </c>
      <c r="AC319" s="77" t="s">
        <v>200</v>
      </c>
      <c r="AD319" s="78">
        <v>44585</v>
      </c>
      <c r="AE319" s="77" t="s">
        <v>90</v>
      </c>
      <c r="AF319" s="77" t="s">
        <v>121</v>
      </c>
      <c r="AG319" s="77"/>
      <c r="AH319" s="77"/>
      <c r="AI319" s="77" t="s">
        <v>67</v>
      </c>
      <c r="AJ319" s="77" t="s">
        <v>67</v>
      </c>
      <c r="AK319" s="77" t="s">
        <v>67</v>
      </c>
      <c r="AL319" s="77" t="s">
        <v>99</v>
      </c>
      <c r="AM319" s="77">
        <v>31957668</v>
      </c>
      <c r="AN319" s="77"/>
      <c r="AO319" s="77" t="s">
        <v>67</v>
      </c>
      <c r="AP319" s="77" t="s">
        <v>67</v>
      </c>
      <c r="AQ319" s="77" t="s">
        <v>1987</v>
      </c>
      <c r="AR319" s="77">
        <v>242</v>
      </c>
      <c r="AS319" s="77" t="s">
        <v>103</v>
      </c>
      <c r="AT319" s="77">
        <v>0</v>
      </c>
      <c r="AU319" s="77" t="s">
        <v>113</v>
      </c>
      <c r="AV319" s="77">
        <v>0</v>
      </c>
      <c r="AW319" s="77">
        <v>0</v>
      </c>
      <c r="AX319" s="78">
        <v>44588</v>
      </c>
      <c r="AY319" s="78">
        <v>44772</v>
      </c>
      <c r="AZ319" s="78" t="s">
        <v>67</v>
      </c>
      <c r="BA319" s="77">
        <v>100</v>
      </c>
      <c r="BB319" s="77">
        <v>76</v>
      </c>
      <c r="BC319" s="77">
        <v>100</v>
      </c>
      <c r="BD319" s="77">
        <v>76</v>
      </c>
      <c r="BE319" s="98" t="s">
        <v>1991</v>
      </c>
    </row>
    <row r="320" spans="1:57" ht="15.75" thickBot="1" x14ac:dyDescent="0.3">
      <c r="A320" s="1">
        <v>310</v>
      </c>
      <c r="B320" s="79" t="s">
        <v>2047</v>
      </c>
      <c r="C320" s="77" t="s">
        <v>69</v>
      </c>
      <c r="D320" s="77" t="s">
        <v>67</v>
      </c>
      <c r="E320" s="77">
        <v>598</v>
      </c>
      <c r="F320" s="78">
        <v>44585</v>
      </c>
      <c r="G320" s="77" t="s">
        <v>1987</v>
      </c>
      <c r="H320" s="77">
        <v>31957668</v>
      </c>
      <c r="I320" s="77" t="s">
        <v>1988</v>
      </c>
      <c r="J320" s="77" t="s">
        <v>82</v>
      </c>
      <c r="K320" s="77" t="s">
        <v>2022</v>
      </c>
      <c r="L320" s="77" t="s">
        <v>83</v>
      </c>
      <c r="M320" s="77" t="s">
        <v>155</v>
      </c>
      <c r="N320" s="77" t="s">
        <v>67</v>
      </c>
      <c r="O320" s="81" t="s">
        <v>67</v>
      </c>
      <c r="P320" s="77">
        <v>80161500</v>
      </c>
      <c r="Q320" s="77">
        <v>32000000</v>
      </c>
      <c r="R320" s="77" t="s">
        <v>81</v>
      </c>
      <c r="S320" s="77"/>
      <c r="T320" s="77" t="s">
        <v>67</v>
      </c>
      <c r="U320" s="77" t="s">
        <v>74</v>
      </c>
      <c r="V320" s="77" t="s">
        <v>99</v>
      </c>
      <c r="W320" s="77">
        <v>1024518584</v>
      </c>
      <c r="X320" s="77"/>
      <c r="Y320" s="77" t="s">
        <v>67</v>
      </c>
      <c r="Z320" s="77" t="s">
        <v>67</v>
      </c>
      <c r="AA320" s="77" t="s">
        <v>2023</v>
      </c>
      <c r="AB320" s="77" t="s">
        <v>76</v>
      </c>
      <c r="AC320" s="77" t="s">
        <v>200</v>
      </c>
      <c r="AD320" s="78">
        <v>44588</v>
      </c>
      <c r="AE320" s="77" t="s">
        <v>90</v>
      </c>
      <c r="AF320" s="77" t="s">
        <v>121</v>
      </c>
      <c r="AG320" s="77"/>
      <c r="AH320" s="77"/>
      <c r="AI320" s="77" t="s">
        <v>67</v>
      </c>
      <c r="AJ320" s="77" t="s">
        <v>67</v>
      </c>
      <c r="AK320" s="77" t="s">
        <v>67</v>
      </c>
      <c r="AL320" s="77" t="s">
        <v>99</v>
      </c>
      <c r="AM320" s="77">
        <v>31957668</v>
      </c>
      <c r="AN320" s="77"/>
      <c r="AO320" s="77" t="s">
        <v>67</v>
      </c>
      <c r="AP320" s="77" t="s">
        <v>67</v>
      </c>
      <c r="AQ320" s="77" t="s">
        <v>1987</v>
      </c>
      <c r="AR320" s="77">
        <v>242</v>
      </c>
      <c r="AS320" s="77" t="s">
        <v>103</v>
      </c>
      <c r="AT320" s="77">
        <v>0</v>
      </c>
      <c r="AU320" s="77" t="s">
        <v>113</v>
      </c>
      <c r="AV320" s="77">
        <v>0</v>
      </c>
      <c r="AW320" s="77">
        <v>0</v>
      </c>
      <c r="AX320" s="78">
        <v>44590</v>
      </c>
      <c r="AY320" s="78">
        <v>44772</v>
      </c>
      <c r="AZ320" s="78" t="s">
        <v>67</v>
      </c>
      <c r="BA320" s="77">
        <v>100</v>
      </c>
      <c r="BB320" s="77">
        <v>75</v>
      </c>
      <c r="BC320" s="77">
        <v>100</v>
      </c>
      <c r="BD320" s="77">
        <v>75</v>
      </c>
      <c r="BE320" s="98" t="s">
        <v>1991</v>
      </c>
    </row>
    <row r="321" spans="1:57" ht="15.75" thickBot="1" x14ac:dyDescent="0.3">
      <c r="A321" s="1">
        <v>311</v>
      </c>
      <c r="B321" s="79" t="s">
        <v>2048</v>
      </c>
      <c r="C321" s="77" t="s">
        <v>69</v>
      </c>
      <c r="D321" s="77" t="s">
        <v>67</v>
      </c>
      <c r="E321" s="77">
        <v>599</v>
      </c>
      <c r="F321" s="78">
        <v>44585</v>
      </c>
      <c r="G321" s="77" t="s">
        <v>1987</v>
      </c>
      <c r="H321" s="77">
        <v>31957668</v>
      </c>
      <c r="I321" s="77" t="s">
        <v>1988</v>
      </c>
      <c r="J321" s="77" t="s">
        <v>82</v>
      </c>
      <c r="K321" s="77" t="s">
        <v>2024</v>
      </c>
      <c r="L321" s="77" t="s">
        <v>83</v>
      </c>
      <c r="M321" s="77" t="s">
        <v>155</v>
      </c>
      <c r="N321" s="77" t="s">
        <v>67</v>
      </c>
      <c r="O321" s="81" t="s">
        <v>67</v>
      </c>
      <c r="P321" s="77">
        <v>80161500</v>
      </c>
      <c r="Q321" s="77">
        <v>32000000</v>
      </c>
      <c r="R321" s="77" t="s">
        <v>81</v>
      </c>
      <c r="S321" s="77"/>
      <c r="T321" s="77" t="s">
        <v>67</v>
      </c>
      <c r="U321" s="77" t="s">
        <v>74</v>
      </c>
      <c r="V321" s="77" t="s">
        <v>99</v>
      </c>
      <c r="W321" s="77">
        <v>52524724</v>
      </c>
      <c r="X321" s="77"/>
      <c r="Y321" s="77" t="s">
        <v>67</v>
      </c>
      <c r="Z321" s="77" t="s">
        <v>67</v>
      </c>
      <c r="AA321" s="77" t="s">
        <v>2025</v>
      </c>
      <c r="AB321" s="77" t="s">
        <v>76</v>
      </c>
      <c r="AC321" s="77" t="s">
        <v>200</v>
      </c>
      <c r="AD321" s="78">
        <v>44588</v>
      </c>
      <c r="AE321" s="77" t="s">
        <v>90</v>
      </c>
      <c r="AF321" s="77" t="s">
        <v>121</v>
      </c>
      <c r="AG321" s="77"/>
      <c r="AH321" s="77"/>
      <c r="AI321" s="77" t="s">
        <v>67</v>
      </c>
      <c r="AJ321" s="77" t="s">
        <v>67</v>
      </c>
      <c r="AK321" s="77" t="s">
        <v>67</v>
      </c>
      <c r="AL321" s="77" t="s">
        <v>99</v>
      </c>
      <c r="AM321" s="77">
        <v>31957668</v>
      </c>
      <c r="AN321" s="77"/>
      <c r="AO321" s="77" t="s">
        <v>67</v>
      </c>
      <c r="AP321" s="77" t="s">
        <v>67</v>
      </c>
      <c r="AQ321" s="77" t="s">
        <v>1987</v>
      </c>
      <c r="AR321" s="77">
        <v>242</v>
      </c>
      <c r="AS321" s="77" t="s">
        <v>103</v>
      </c>
      <c r="AT321" s="77">
        <v>0</v>
      </c>
      <c r="AU321" s="77" t="s">
        <v>113</v>
      </c>
      <c r="AV321" s="77">
        <v>0</v>
      </c>
      <c r="AW321" s="77">
        <v>0</v>
      </c>
      <c r="AX321" s="78">
        <v>44590</v>
      </c>
      <c r="AY321" s="78">
        <v>44772</v>
      </c>
      <c r="AZ321" s="78" t="s">
        <v>67</v>
      </c>
      <c r="BA321" s="77">
        <v>100</v>
      </c>
      <c r="BB321" s="77">
        <v>75</v>
      </c>
      <c r="BC321" s="77">
        <v>100</v>
      </c>
      <c r="BD321" s="77">
        <v>75</v>
      </c>
      <c r="BE321" s="98" t="s">
        <v>1991</v>
      </c>
    </row>
    <row r="322" spans="1:57" ht="15.75" thickBot="1" x14ac:dyDescent="0.3">
      <c r="A322" s="1">
        <v>312</v>
      </c>
      <c r="B322" s="79" t="s">
        <v>2049</v>
      </c>
      <c r="C322" s="77" t="s">
        <v>69</v>
      </c>
      <c r="D322" s="77" t="s">
        <v>67</v>
      </c>
      <c r="E322" s="77">
        <v>915</v>
      </c>
      <c r="F322" s="78">
        <v>44589</v>
      </c>
      <c r="G322" s="77" t="s">
        <v>1987</v>
      </c>
      <c r="H322" s="77">
        <v>31957668</v>
      </c>
      <c r="I322" s="77" t="s">
        <v>1988</v>
      </c>
      <c r="J322" s="77" t="s">
        <v>82</v>
      </c>
      <c r="K322" s="77" t="s">
        <v>2026</v>
      </c>
      <c r="L322" s="77" t="s">
        <v>83</v>
      </c>
      <c r="M322" s="77" t="s">
        <v>155</v>
      </c>
      <c r="N322" s="77" t="s">
        <v>67</v>
      </c>
      <c r="O322" s="81" t="s">
        <v>67</v>
      </c>
      <c r="P322" s="77">
        <v>80161500</v>
      </c>
      <c r="Q322" s="77">
        <v>85680000</v>
      </c>
      <c r="R322" s="77" t="s">
        <v>81</v>
      </c>
      <c r="S322" s="77"/>
      <c r="T322" s="77" t="s">
        <v>67</v>
      </c>
      <c r="U322" s="77" t="s">
        <v>74</v>
      </c>
      <c r="V322" s="77" t="s">
        <v>99</v>
      </c>
      <c r="W322" s="77">
        <v>24575117</v>
      </c>
      <c r="X322" s="77"/>
      <c r="Y322" s="77" t="s">
        <v>67</v>
      </c>
      <c r="Z322" s="77" t="s">
        <v>67</v>
      </c>
      <c r="AA322" s="77" t="s">
        <v>2027</v>
      </c>
      <c r="AB322" s="77" t="s">
        <v>76</v>
      </c>
      <c r="AC322" s="77" t="s">
        <v>200</v>
      </c>
      <c r="AD322" s="78">
        <v>44589</v>
      </c>
      <c r="AE322" s="77" t="s">
        <v>90</v>
      </c>
      <c r="AF322" s="77" t="s">
        <v>121</v>
      </c>
      <c r="AG322" s="77"/>
      <c r="AH322" s="77"/>
      <c r="AI322" s="77" t="s">
        <v>67</v>
      </c>
      <c r="AJ322" s="77" t="s">
        <v>67</v>
      </c>
      <c r="AK322" s="77" t="s">
        <v>67</v>
      </c>
      <c r="AL322" s="77" t="s">
        <v>99</v>
      </c>
      <c r="AM322" s="77">
        <v>31957668</v>
      </c>
      <c r="AN322" s="77"/>
      <c r="AO322" s="77" t="s">
        <v>67</v>
      </c>
      <c r="AP322" s="77" t="s">
        <v>67</v>
      </c>
      <c r="AQ322" s="77" t="s">
        <v>1987</v>
      </c>
      <c r="AR322" s="77">
        <v>242</v>
      </c>
      <c r="AS322" s="77" t="s">
        <v>103</v>
      </c>
      <c r="AT322" s="77">
        <v>0</v>
      </c>
      <c r="AU322" s="77" t="s">
        <v>113</v>
      </c>
      <c r="AV322" s="77">
        <v>0</v>
      </c>
      <c r="AW322" s="77">
        <v>0</v>
      </c>
      <c r="AX322" s="78">
        <v>44592</v>
      </c>
      <c r="AY322" s="78">
        <v>44772</v>
      </c>
      <c r="AZ322" s="78" t="s">
        <v>67</v>
      </c>
      <c r="BA322" s="77">
        <v>100</v>
      </c>
      <c r="BB322" s="77">
        <v>74</v>
      </c>
      <c r="BC322" s="77">
        <v>100</v>
      </c>
      <c r="BD322" s="77">
        <v>74</v>
      </c>
      <c r="BE322" s="98" t="s">
        <v>1991</v>
      </c>
    </row>
    <row r="323" spans="1:57" ht="15.75" thickBot="1" x14ac:dyDescent="0.3">
      <c r="A323" s="1">
        <v>313</v>
      </c>
      <c r="B323" s="79" t="s">
        <v>2050</v>
      </c>
      <c r="C323" s="77" t="s">
        <v>69</v>
      </c>
      <c r="D323" s="77" t="s">
        <v>67</v>
      </c>
      <c r="E323" s="77">
        <v>111</v>
      </c>
      <c r="F323" s="78">
        <v>44572</v>
      </c>
      <c r="G323" s="77" t="s">
        <v>1987</v>
      </c>
      <c r="H323" s="77">
        <v>31957668</v>
      </c>
      <c r="I323" s="77" t="s">
        <v>1988</v>
      </c>
      <c r="J323" s="77" t="s">
        <v>82</v>
      </c>
      <c r="K323" s="77" t="s">
        <v>2028</v>
      </c>
      <c r="L323" s="77" t="s">
        <v>83</v>
      </c>
      <c r="M323" s="77" t="s">
        <v>155</v>
      </c>
      <c r="N323" s="77"/>
      <c r="O323" s="81"/>
      <c r="P323" s="77">
        <v>80161500</v>
      </c>
      <c r="Q323" s="77">
        <v>53266667</v>
      </c>
      <c r="R323" s="77" t="s">
        <v>81</v>
      </c>
      <c r="S323" s="77"/>
      <c r="T323" s="77"/>
      <c r="U323" s="77" t="s">
        <v>74</v>
      </c>
      <c r="V323" s="77" t="s">
        <v>99</v>
      </c>
      <c r="W323" s="77">
        <v>39802526</v>
      </c>
      <c r="X323" s="77"/>
      <c r="Y323" s="77"/>
      <c r="Z323" s="77"/>
      <c r="AA323" s="77" t="s">
        <v>2029</v>
      </c>
      <c r="AB323" s="77" t="s">
        <v>76</v>
      </c>
      <c r="AC323" s="77" t="s">
        <v>200</v>
      </c>
      <c r="AD323" s="78">
        <v>44574</v>
      </c>
      <c r="AE323" s="77" t="s">
        <v>90</v>
      </c>
      <c r="AF323" s="77" t="s">
        <v>121</v>
      </c>
      <c r="AG323" s="77"/>
      <c r="AH323" s="77"/>
      <c r="AI323" s="77"/>
      <c r="AJ323" s="77"/>
      <c r="AK323" s="77"/>
      <c r="AL323" s="77" t="s">
        <v>99</v>
      </c>
      <c r="AM323" s="77">
        <v>31657668</v>
      </c>
      <c r="AN323" s="77"/>
      <c r="AO323" s="77"/>
      <c r="AP323" s="77"/>
      <c r="AQ323" s="77" t="s">
        <v>1987</v>
      </c>
      <c r="AR323" s="77">
        <v>229</v>
      </c>
      <c r="AS323" s="77" t="s">
        <v>103</v>
      </c>
      <c r="AT323" s="77">
        <v>0</v>
      </c>
      <c r="AU323" s="77" t="s">
        <v>113</v>
      </c>
      <c r="AV323" s="77">
        <v>0</v>
      </c>
      <c r="AW323" s="77">
        <v>0</v>
      </c>
      <c r="AX323" s="78">
        <v>44575</v>
      </c>
      <c r="AY323" s="78">
        <v>44772</v>
      </c>
      <c r="AZ323" s="78"/>
      <c r="BA323" s="77">
        <v>100</v>
      </c>
      <c r="BB323" s="77">
        <v>86</v>
      </c>
      <c r="BC323" s="77">
        <v>100</v>
      </c>
      <c r="BD323" s="77">
        <v>86</v>
      </c>
      <c r="BE323" s="98" t="s">
        <v>1991</v>
      </c>
    </row>
    <row r="324" spans="1:57" ht="15.75" thickBot="1" x14ac:dyDescent="0.3">
      <c r="A324" s="1">
        <v>314</v>
      </c>
      <c r="B324" s="79" t="s">
        <v>2056</v>
      </c>
      <c r="C324" s="53" t="s">
        <v>69</v>
      </c>
      <c r="D324" s="53"/>
      <c r="E324" s="82">
        <v>460</v>
      </c>
      <c r="F324" s="89">
        <v>44583</v>
      </c>
      <c r="G324" s="53" t="s">
        <v>1066</v>
      </c>
      <c r="H324" s="53">
        <v>88254135</v>
      </c>
      <c r="I324" s="53" t="s">
        <v>1067</v>
      </c>
      <c r="J324" s="53" t="s">
        <v>82</v>
      </c>
      <c r="K324" s="82" t="s">
        <v>2051</v>
      </c>
      <c r="L324" s="53" t="s">
        <v>83</v>
      </c>
      <c r="M324" s="53" t="s">
        <v>155</v>
      </c>
      <c r="N324" s="53"/>
      <c r="O324" s="99"/>
      <c r="P324" s="53">
        <v>80111701</v>
      </c>
      <c r="Q324" s="53">
        <v>71000000</v>
      </c>
      <c r="R324" s="53" t="s">
        <v>81</v>
      </c>
      <c r="S324" s="53"/>
      <c r="T324" s="53"/>
      <c r="U324" s="53" t="s">
        <v>74</v>
      </c>
      <c r="V324" s="53" t="s">
        <v>99</v>
      </c>
      <c r="W324" s="53">
        <v>52087710</v>
      </c>
      <c r="X324" s="53"/>
      <c r="Y324" s="53"/>
      <c r="Z324" s="53"/>
      <c r="AA324" s="82" t="s">
        <v>2052</v>
      </c>
      <c r="AB324" s="53" t="s">
        <v>76</v>
      </c>
      <c r="AC324" s="53" t="s">
        <v>200</v>
      </c>
      <c r="AD324" s="89">
        <v>44583</v>
      </c>
      <c r="AE324" s="53" t="s">
        <v>90</v>
      </c>
      <c r="AF324" s="53" t="s">
        <v>121</v>
      </c>
      <c r="AG324" s="53"/>
      <c r="AH324" s="53"/>
      <c r="AI324" s="53"/>
      <c r="AJ324" s="53"/>
      <c r="AK324" s="53"/>
      <c r="AL324" s="53" t="s">
        <v>99</v>
      </c>
      <c r="AM324" s="53">
        <v>79421962</v>
      </c>
      <c r="AN324" s="53" t="s">
        <v>146</v>
      </c>
      <c r="AO324" s="53"/>
      <c r="AP324" s="53"/>
      <c r="AQ324" s="53" t="s">
        <v>2053</v>
      </c>
      <c r="AR324" s="53">
        <v>240</v>
      </c>
      <c r="AS324" s="53" t="s">
        <v>103</v>
      </c>
      <c r="AT324" s="53">
        <v>0</v>
      </c>
      <c r="AU324" s="53" t="s">
        <v>104</v>
      </c>
      <c r="AV324" s="53">
        <v>24983333</v>
      </c>
      <c r="AW324" s="53">
        <v>120</v>
      </c>
      <c r="AX324" s="89">
        <v>44586</v>
      </c>
      <c r="AY324" s="89">
        <v>44819</v>
      </c>
      <c r="AZ324" s="89"/>
      <c r="BA324" s="53">
        <v>100</v>
      </c>
      <c r="BB324" s="53">
        <v>68.84</v>
      </c>
      <c r="BC324" s="53">
        <v>100</v>
      </c>
      <c r="BD324" s="53">
        <v>70.41</v>
      </c>
      <c r="BE324" s="53"/>
    </row>
    <row r="325" spans="1:57" ht="15.75" thickBot="1" x14ac:dyDescent="0.3">
      <c r="A325" s="1">
        <v>315</v>
      </c>
      <c r="B325" s="79" t="s">
        <v>2057</v>
      </c>
      <c r="C325" s="53" t="s">
        <v>69</v>
      </c>
      <c r="D325" s="53"/>
      <c r="E325" s="82">
        <v>406</v>
      </c>
      <c r="F325" s="89">
        <v>44578</v>
      </c>
      <c r="G325" s="53" t="s">
        <v>1066</v>
      </c>
      <c r="H325" s="53">
        <v>88254135</v>
      </c>
      <c r="I325" s="53" t="s">
        <v>1067</v>
      </c>
      <c r="J325" s="53" t="s">
        <v>82</v>
      </c>
      <c r="K325" s="82" t="s">
        <v>2054</v>
      </c>
      <c r="L325" s="53" t="s">
        <v>83</v>
      </c>
      <c r="M325" s="53" t="s">
        <v>155</v>
      </c>
      <c r="N325" s="53"/>
      <c r="O325" s="99"/>
      <c r="P325" s="53">
        <v>80111701</v>
      </c>
      <c r="Q325" s="53">
        <v>36000000</v>
      </c>
      <c r="R325" s="53" t="s">
        <v>81</v>
      </c>
      <c r="S325" s="53"/>
      <c r="T325" s="53"/>
      <c r="U325" s="53" t="s">
        <v>74</v>
      </c>
      <c r="V325" s="53" t="s">
        <v>99</v>
      </c>
      <c r="W325" s="53">
        <v>80175818</v>
      </c>
      <c r="X325" s="53"/>
      <c r="Y325" s="53"/>
      <c r="Z325" s="53"/>
      <c r="AA325" s="82" t="s">
        <v>2055</v>
      </c>
      <c r="AB325" s="53" t="s">
        <v>76</v>
      </c>
      <c r="AC325" s="53" t="s">
        <v>200</v>
      </c>
      <c r="AD325" s="89">
        <v>44579</v>
      </c>
      <c r="AE325" s="53" t="s">
        <v>90</v>
      </c>
      <c r="AF325" s="53" t="s">
        <v>121</v>
      </c>
      <c r="AG325" s="53"/>
      <c r="AH325" s="53"/>
      <c r="AI325" s="53"/>
      <c r="AJ325" s="53"/>
      <c r="AK325" s="53"/>
      <c r="AL325" s="53" t="s">
        <v>99</v>
      </c>
      <c r="AM325" s="53">
        <v>79421962</v>
      </c>
      <c r="AN325" s="53" t="s">
        <v>146</v>
      </c>
      <c r="AO325" s="53"/>
      <c r="AP325" s="53"/>
      <c r="AQ325" s="53" t="s">
        <v>2053</v>
      </c>
      <c r="AR325" s="53">
        <v>240</v>
      </c>
      <c r="AS325" s="53" t="s">
        <v>103</v>
      </c>
      <c r="AT325" s="53">
        <v>0</v>
      </c>
      <c r="AU325" s="53" t="s">
        <v>104</v>
      </c>
      <c r="AV325" s="53">
        <v>15300000</v>
      </c>
      <c r="AW325" s="53">
        <v>120</v>
      </c>
      <c r="AX325" s="89">
        <v>44582</v>
      </c>
      <c r="AY325" s="89">
        <v>44834</v>
      </c>
      <c r="AZ325" s="89"/>
      <c r="BA325" s="53">
        <v>100</v>
      </c>
      <c r="BB325" s="53">
        <v>73.599999999999994</v>
      </c>
      <c r="BC325" s="53">
        <v>100</v>
      </c>
      <c r="BD325" s="53">
        <v>73.680000000000007</v>
      </c>
      <c r="BE325" s="53"/>
    </row>
    <row r="326" spans="1:57" ht="15.75" thickBot="1" x14ac:dyDescent="0.3">
      <c r="A326" s="1">
        <v>316</v>
      </c>
      <c r="B326" s="79" t="s">
        <v>2058</v>
      </c>
      <c r="C326" s="77" t="s">
        <v>69</v>
      </c>
      <c r="D326" s="77"/>
      <c r="E326" s="77">
        <v>994</v>
      </c>
      <c r="F326" s="78">
        <v>42997</v>
      </c>
      <c r="G326" s="77" t="s">
        <v>2076</v>
      </c>
      <c r="H326" s="77">
        <v>80076098</v>
      </c>
      <c r="I326" s="77" t="s">
        <v>2077</v>
      </c>
      <c r="J326" s="77" t="s">
        <v>70</v>
      </c>
      <c r="K326" s="77" t="s">
        <v>2078</v>
      </c>
      <c r="L326" s="77" t="s">
        <v>83</v>
      </c>
      <c r="M326" s="77" t="s">
        <v>84</v>
      </c>
      <c r="N326" s="77">
        <v>0</v>
      </c>
      <c r="O326" s="81"/>
      <c r="P326" s="77">
        <v>72131700</v>
      </c>
      <c r="Q326" s="77">
        <v>0</v>
      </c>
      <c r="R326" s="77" t="s">
        <v>81</v>
      </c>
      <c r="S326" s="77">
        <v>800215807</v>
      </c>
      <c r="T326" s="77" t="s">
        <v>97</v>
      </c>
      <c r="U326" s="77" t="s">
        <v>86</v>
      </c>
      <c r="V326" s="77" t="s">
        <v>75</v>
      </c>
      <c r="W326" s="77">
        <v>0</v>
      </c>
      <c r="X326" s="77">
        <v>899999475</v>
      </c>
      <c r="Y326" s="77" t="s">
        <v>117</v>
      </c>
      <c r="Z326" s="77">
        <v>0</v>
      </c>
      <c r="AA326" s="77" t="s">
        <v>2079</v>
      </c>
      <c r="AB326" s="77" t="s">
        <v>126</v>
      </c>
      <c r="AC326" s="77" t="s">
        <v>123</v>
      </c>
      <c r="AD326" s="78">
        <v>42997</v>
      </c>
      <c r="AE326" s="77" t="s">
        <v>90</v>
      </c>
      <c r="AF326" s="77" t="s">
        <v>121</v>
      </c>
      <c r="AG326" s="77">
        <v>0</v>
      </c>
      <c r="AH326" s="77">
        <v>0</v>
      </c>
      <c r="AI326" s="77" t="s">
        <v>146</v>
      </c>
      <c r="AJ326" s="77">
        <v>0</v>
      </c>
      <c r="AK326" s="77">
        <v>0</v>
      </c>
      <c r="AL326" s="77" t="s">
        <v>99</v>
      </c>
      <c r="AM326" s="77">
        <v>89006321</v>
      </c>
      <c r="AN326" s="77">
        <v>0</v>
      </c>
      <c r="AO326" s="77" t="s">
        <v>146</v>
      </c>
      <c r="AP326" s="77">
        <v>0</v>
      </c>
      <c r="AQ326" s="77" t="s">
        <v>2080</v>
      </c>
      <c r="AR326" s="77">
        <v>1825</v>
      </c>
      <c r="AS326" s="77" t="s">
        <v>103</v>
      </c>
      <c r="AT326" s="77">
        <v>0</v>
      </c>
      <c r="AU326" s="77" t="s">
        <v>113</v>
      </c>
      <c r="AV326" s="77">
        <v>0</v>
      </c>
      <c r="AW326" s="77">
        <v>0</v>
      </c>
      <c r="AX326" s="78">
        <v>44722</v>
      </c>
      <c r="AY326" s="78">
        <v>46548</v>
      </c>
      <c r="AZ326" s="78"/>
      <c r="BA326" s="77">
        <v>0</v>
      </c>
      <c r="BB326" s="77">
        <v>0</v>
      </c>
      <c r="BC326" s="77">
        <v>0</v>
      </c>
      <c r="BD326" s="77">
        <v>0</v>
      </c>
      <c r="BE326" s="77" t="s">
        <v>2081</v>
      </c>
    </row>
    <row r="327" spans="1:57" ht="15.75" thickBot="1" x14ac:dyDescent="0.3">
      <c r="A327" s="1">
        <v>317</v>
      </c>
      <c r="B327" s="79" t="s">
        <v>2059</v>
      </c>
      <c r="C327" s="77" t="s">
        <v>69</v>
      </c>
      <c r="D327" s="77" t="s">
        <v>67</v>
      </c>
      <c r="E327" s="77">
        <v>1401</v>
      </c>
      <c r="F327" s="78">
        <v>44414</v>
      </c>
      <c r="G327" s="77" t="s">
        <v>852</v>
      </c>
      <c r="H327" s="77">
        <v>35195494</v>
      </c>
      <c r="I327" s="77" t="s">
        <v>2082</v>
      </c>
      <c r="J327" s="77" t="s">
        <v>105</v>
      </c>
      <c r="K327" s="77" t="s">
        <v>2083</v>
      </c>
      <c r="L327" s="77" t="s">
        <v>83</v>
      </c>
      <c r="M327" s="77" t="s">
        <v>141</v>
      </c>
      <c r="N327" s="77">
        <v>0</v>
      </c>
      <c r="O327" s="81" t="s">
        <v>67</v>
      </c>
      <c r="P327" s="77">
        <v>72131700</v>
      </c>
      <c r="Q327" s="77">
        <v>1493754848</v>
      </c>
      <c r="R327" s="77" t="s">
        <v>81</v>
      </c>
      <c r="S327" s="77">
        <v>800215807</v>
      </c>
      <c r="T327" s="77" t="s">
        <v>97</v>
      </c>
      <c r="U327" s="77" t="s">
        <v>98</v>
      </c>
      <c r="V327" s="77" t="s">
        <v>75</v>
      </c>
      <c r="W327" s="77">
        <v>0</v>
      </c>
      <c r="X327" s="77">
        <v>901502299</v>
      </c>
      <c r="Y327" s="77" t="s">
        <v>138</v>
      </c>
      <c r="Z327" s="77">
        <v>0</v>
      </c>
      <c r="AA327" s="77" t="s">
        <v>2071</v>
      </c>
      <c r="AB327" s="77" t="s">
        <v>76</v>
      </c>
      <c r="AC327" s="77" t="s">
        <v>192</v>
      </c>
      <c r="AD327" s="78">
        <v>44419</v>
      </c>
      <c r="AE327" s="77" t="s">
        <v>90</v>
      </c>
      <c r="AF327" s="77" t="s">
        <v>121</v>
      </c>
      <c r="AG327" s="77">
        <v>0</v>
      </c>
      <c r="AH327" s="77">
        <v>0</v>
      </c>
      <c r="AI327" s="77" t="s">
        <v>146</v>
      </c>
      <c r="AJ327" s="77">
        <v>0</v>
      </c>
      <c r="AK327" s="77">
        <v>0</v>
      </c>
      <c r="AL327" s="77" t="s">
        <v>99</v>
      </c>
      <c r="AM327" s="77">
        <v>9430135</v>
      </c>
      <c r="AN327" s="77">
        <v>0</v>
      </c>
      <c r="AO327" s="77" t="s">
        <v>146</v>
      </c>
      <c r="AP327" s="77">
        <v>0</v>
      </c>
      <c r="AQ327" s="77" t="s">
        <v>1621</v>
      </c>
      <c r="AR327" s="77">
        <v>141</v>
      </c>
      <c r="AS327" s="77" t="s">
        <v>79</v>
      </c>
      <c r="AT327" s="77">
        <v>250000000</v>
      </c>
      <c r="AU327" s="77" t="s">
        <v>104</v>
      </c>
      <c r="AV327" s="77">
        <v>130000000</v>
      </c>
      <c r="AW327" s="77">
        <v>61</v>
      </c>
      <c r="AX327" s="78">
        <v>44420</v>
      </c>
      <c r="AY327" s="78">
        <v>44895</v>
      </c>
      <c r="AZ327" s="78" t="s">
        <v>67</v>
      </c>
      <c r="BA327" s="100">
        <v>0.875</v>
      </c>
      <c r="BB327" s="100">
        <v>0.875</v>
      </c>
      <c r="BC327" s="100">
        <v>0.875</v>
      </c>
      <c r="BD327" s="100">
        <v>0.875</v>
      </c>
      <c r="BE327" s="77" t="s">
        <v>2084</v>
      </c>
    </row>
    <row r="328" spans="1:57" ht="15.75" thickBot="1" x14ac:dyDescent="0.3">
      <c r="A328" s="1">
        <v>318</v>
      </c>
      <c r="B328" s="79" t="s">
        <v>2060</v>
      </c>
      <c r="C328" s="77" t="s">
        <v>69</v>
      </c>
      <c r="D328" s="77" t="s">
        <v>67</v>
      </c>
      <c r="E328" s="77">
        <v>1356</v>
      </c>
      <c r="F328" s="78">
        <v>44399</v>
      </c>
      <c r="G328" s="77" t="s">
        <v>852</v>
      </c>
      <c r="H328" s="77">
        <v>35195494</v>
      </c>
      <c r="I328" s="77" t="s">
        <v>2082</v>
      </c>
      <c r="J328" s="77" t="s">
        <v>105</v>
      </c>
      <c r="K328" s="77" t="s">
        <v>2085</v>
      </c>
      <c r="L328" s="77" t="s">
        <v>83</v>
      </c>
      <c r="M328" s="77" t="s">
        <v>149</v>
      </c>
      <c r="N328" s="77">
        <v>0</v>
      </c>
      <c r="O328" s="81"/>
      <c r="P328" s="77">
        <v>72131700</v>
      </c>
      <c r="Q328" s="77">
        <v>13378332240</v>
      </c>
      <c r="R328" s="77" t="s">
        <v>81</v>
      </c>
      <c r="S328" s="77">
        <v>800215807</v>
      </c>
      <c r="T328" s="77" t="s">
        <v>97</v>
      </c>
      <c r="U328" s="77" t="s">
        <v>86</v>
      </c>
      <c r="V328" s="77" t="s">
        <v>75</v>
      </c>
      <c r="W328" s="77">
        <v>0</v>
      </c>
      <c r="X328" s="77">
        <v>890902674</v>
      </c>
      <c r="Y328" s="77" t="s">
        <v>117</v>
      </c>
      <c r="Z328" s="77">
        <v>0</v>
      </c>
      <c r="AA328" s="77" t="s">
        <v>2086</v>
      </c>
      <c r="AB328" s="77" t="s">
        <v>76</v>
      </c>
      <c r="AC328" s="77" t="s">
        <v>202</v>
      </c>
      <c r="AD328" s="78">
        <v>44414</v>
      </c>
      <c r="AE328" s="77" t="s">
        <v>102</v>
      </c>
      <c r="AF328" s="77" t="s">
        <v>75</v>
      </c>
      <c r="AG328" s="77">
        <v>0</v>
      </c>
      <c r="AH328" s="77">
        <v>901502299</v>
      </c>
      <c r="AI328" s="77" t="s">
        <v>138</v>
      </c>
      <c r="AJ328" s="77">
        <v>0</v>
      </c>
      <c r="AK328" s="77" t="s">
        <v>2071</v>
      </c>
      <c r="AL328" s="77" t="s">
        <v>99</v>
      </c>
      <c r="AM328" s="77">
        <v>18203792</v>
      </c>
      <c r="AN328" s="77">
        <v>0</v>
      </c>
      <c r="AO328" s="77" t="s">
        <v>146</v>
      </c>
      <c r="AP328" s="77">
        <v>0</v>
      </c>
      <c r="AQ328" s="77" t="s">
        <v>2087</v>
      </c>
      <c r="AR328" s="77">
        <v>141</v>
      </c>
      <c r="AS328" s="77" t="s">
        <v>79</v>
      </c>
      <c r="AT328" s="101">
        <v>6593899164.5</v>
      </c>
      <c r="AU328" s="77" t="s">
        <v>93</v>
      </c>
      <c r="AV328" s="77">
        <v>0</v>
      </c>
      <c r="AW328" s="77">
        <v>61</v>
      </c>
      <c r="AX328" s="78">
        <v>44420</v>
      </c>
      <c r="AY328" s="78">
        <v>44895</v>
      </c>
      <c r="AZ328" s="78"/>
      <c r="BA328" s="100">
        <v>0.98360000000000003</v>
      </c>
      <c r="BB328" s="100">
        <v>0.88949999999999996</v>
      </c>
      <c r="BC328" s="100">
        <v>0.96960000000000002</v>
      </c>
      <c r="BD328" s="100">
        <v>0.86360000000000003</v>
      </c>
      <c r="BE328" s="77" t="s">
        <v>2088</v>
      </c>
    </row>
    <row r="329" spans="1:57" ht="15.75" thickBot="1" x14ac:dyDescent="0.3">
      <c r="A329" s="1">
        <v>319</v>
      </c>
      <c r="B329" s="79" t="s">
        <v>2061</v>
      </c>
      <c r="C329" s="77" t="s">
        <v>69</v>
      </c>
      <c r="D329" s="77" t="s">
        <v>67</v>
      </c>
      <c r="E329" s="77">
        <v>196</v>
      </c>
      <c r="F329" s="78">
        <v>37837</v>
      </c>
      <c r="G329" s="77" t="s">
        <v>2089</v>
      </c>
      <c r="H329" s="77">
        <v>73119308</v>
      </c>
      <c r="I329" s="77" t="s">
        <v>2090</v>
      </c>
      <c r="J329" s="77" t="s">
        <v>70</v>
      </c>
      <c r="K329" s="77" t="s">
        <v>2091</v>
      </c>
      <c r="L329" s="77" t="s">
        <v>83</v>
      </c>
      <c r="M329" s="77" t="s">
        <v>96</v>
      </c>
      <c r="N329" s="77">
        <v>0</v>
      </c>
      <c r="O329" s="81" t="s">
        <v>67</v>
      </c>
      <c r="P329" s="77">
        <v>72131700</v>
      </c>
      <c r="Q329" s="77">
        <v>99760000</v>
      </c>
      <c r="R329" s="77" t="s">
        <v>81</v>
      </c>
      <c r="S329" s="77">
        <v>800215807</v>
      </c>
      <c r="T329" s="77" t="s">
        <v>97</v>
      </c>
      <c r="U329" s="77" t="s">
        <v>86</v>
      </c>
      <c r="V329" s="77" t="s">
        <v>75</v>
      </c>
      <c r="W329" s="77">
        <v>0</v>
      </c>
      <c r="X329" s="77">
        <v>832002225</v>
      </c>
      <c r="Y329" s="77" t="s">
        <v>138</v>
      </c>
      <c r="Z329" s="77">
        <v>0</v>
      </c>
      <c r="AA329" s="77" t="s">
        <v>2092</v>
      </c>
      <c r="AB329" s="77" t="s">
        <v>76</v>
      </c>
      <c r="AC329" s="77" t="s">
        <v>194</v>
      </c>
      <c r="AD329" s="78">
        <v>37845</v>
      </c>
      <c r="AE329" s="77" t="s">
        <v>90</v>
      </c>
      <c r="AF329" s="77" t="s">
        <v>121</v>
      </c>
      <c r="AG329" s="77">
        <v>0</v>
      </c>
      <c r="AH329" s="77">
        <v>0</v>
      </c>
      <c r="AI329" s="77" t="s">
        <v>146</v>
      </c>
      <c r="AJ329" s="77">
        <v>0</v>
      </c>
      <c r="AK329" s="77">
        <v>0</v>
      </c>
      <c r="AL329" s="77" t="s">
        <v>99</v>
      </c>
      <c r="AM329" s="77">
        <v>79263394</v>
      </c>
      <c r="AN329" s="77">
        <v>0</v>
      </c>
      <c r="AO329" s="77" t="s">
        <v>146</v>
      </c>
      <c r="AP329" s="77">
        <v>0</v>
      </c>
      <c r="AQ329" s="77" t="s">
        <v>2093</v>
      </c>
      <c r="AR329" s="77">
        <v>30</v>
      </c>
      <c r="AS329" s="77" t="s">
        <v>79</v>
      </c>
      <c r="AT329" s="77">
        <v>49880000</v>
      </c>
      <c r="AU329" s="77" t="s">
        <v>80</v>
      </c>
      <c r="AV329" s="77">
        <v>1436000</v>
      </c>
      <c r="AW329" s="77">
        <v>0</v>
      </c>
      <c r="AX329" s="78">
        <v>37846</v>
      </c>
      <c r="AY329" s="78">
        <v>37877</v>
      </c>
      <c r="AZ329" s="78">
        <v>44819</v>
      </c>
      <c r="BA329" s="100">
        <v>1</v>
      </c>
      <c r="BB329" s="100">
        <v>1</v>
      </c>
      <c r="BC329" s="100">
        <v>1</v>
      </c>
      <c r="BD329" s="100">
        <v>1</v>
      </c>
      <c r="BE329" s="77" t="s">
        <v>2094</v>
      </c>
    </row>
    <row r="330" spans="1:57" ht="15.75" thickBot="1" x14ac:dyDescent="0.3">
      <c r="A330" s="1">
        <v>320</v>
      </c>
      <c r="B330" s="79" t="s">
        <v>2062</v>
      </c>
      <c r="C330" s="77" t="s">
        <v>69</v>
      </c>
      <c r="D330" s="77" t="s">
        <v>67</v>
      </c>
      <c r="E330" s="77" t="s">
        <v>2109</v>
      </c>
      <c r="F330" s="78" t="s">
        <v>2110</v>
      </c>
      <c r="G330" s="77" t="s">
        <v>852</v>
      </c>
      <c r="H330" s="77">
        <v>35195494</v>
      </c>
      <c r="I330" s="77" t="s">
        <v>853</v>
      </c>
      <c r="J330" s="77" t="s">
        <v>82</v>
      </c>
      <c r="K330" s="77" t="s">
        <v>2111</v>
      </c>
      <c r="L330" s="77" t="s">
        <v>106</v>
      </c>
      <c r="M330" s="77" t="s">
        <v>155</v>
      </c>
      <c r="N330" s="77" t="s">
        <v>67</v>
      </c>
      <c r="O330" s="81" t="s">
        <v>67</v>
      </c>
      <c r="P330" s="77" t="s">
        <v>355</v>
      </c>
      <c r="Q330" s="77">
        <v>729729729</v>
      </c>
      <c r="R330" s="77" t="s">
        <v>81</v>
      </c>
      <c r="S330" s="77"/>
      <c r="T330" s="77" t="s">
        <v>67</v>
      </c>
      <c r="U330" s="77" t="s">
        <v>74</v>
      </c>
      <c r="V330" s="77" t="s">
        <v>75</v>
      </c>
      <c r="W330" s="77"/>
      <c r="X330" s="77">
        <v>900899867</v>
      </c>
      <c r="Y330" s="77" t="s">
        <v>85</v>
      </c>
      <c r="Z330" s="77" t="s">
        <v>67</v>
      </c>
      <c r="AA330" s="77" t="s">
        <v>2112</v>
      </c>
      <c r="AB330" s="77" t="s">
        <v>76</v>
      </c>
      <c r="AC330" s="77" t="s">
        <v>89</v>
      </c>
      <c r="AD330" s="78" t="s">
        <v>2113</v>
      </c>
      <c r="AE330" s="77" t="s">
        <v>90</v>
      </c>
      <c r="AF330" s="77" t="s">
        <v>121</v>
      </c>
      <c r="AG330" s="77"/>
      <c r="AH330" s="77"/>
      <c r="AI330" s="77" t="s">
        <v>67</v>
      </c>
      <c r="AJ330" s="77" t="s">
        <v>67</v>
      </c>
      <c r="AK330" s="77" t="s">
        <v>67</v>
      </c>
      <c r="AL330" s="77" t="s">
        <v>99</v>
      </c>
      <c r="AM330" s="77">
        <v>74373875</v>
      </c>
      <c r="AN330" s="77"/>
      <c r="AO330" s="77" t="s">
        <v>67</v>
      </c>
      <c r="AP330" s="77" t="s">
        <v>67</v>
      </c>
      <c r="AQ330" s="77" t="s">
        <v>2114</v>
      </c>
      <c r="AR330" s="77">
        <v>150</v>
      </c>
      <c r="AS330" s="77" t="s">
        <v>103</v>
      </c>
      <c r="AT330" s="77">
        <v>0</v>
      </c>
      <c r="AU330" s="77" t="s">
        <v>113</v>
      </c>
      <c r="AV330" s="77">
        <v>0</v>
      </c>
      <c r="AW330" s="77">
        <v>0</v>
      </c>
      <c r="AX330" s="78" t="s">
        <v>2115</v>
      </c>
      <c r="AY330" s="78" t="s">
        <v>2116</v>
      </c>
      <c r="AZ330" s="78" t="s">
        <v>2117</v>
      </c>
      <c r="BA330" s="77">
        <v>100</v>
      </c>
      <c r="BB330" s="77">
        <v>100</v>
      </c>
      <c r="BC330" s="77">
        <v>100</v>
      </c>
      <c r="BD330" s="77">
        <v>100</v>
      </c>
      <c r="BE330" s="77" t="s">
        <v>474</v>
      </c>
    </row>
    <row r="331" spans="1:57" ht="15.75" thickBot="1" x14ac:dyDescent="0.3">
      <c r="A331" s="1">
        <v>321</v>
      </c>
      <c r="B331" s="79" t="s">
        <v>2063</v>
      </c>
      <c r="C331" s="77" t="s">
        <v>69</v>
      </c>
      <c r="D331" s="77" t="s">
        <v>67</v>
      </c>
      <c r="E331" s="77" t="s">
        <v>2099</v>
      </c>
      <c r="F331" s="78" t="s">
        <v>2100</v>
      </c>
      <c r="G331" s="77" t="s">
        <v>852</v>
      </c>
      <c r="H331" s="77">
        <v>35195494</v>
      </c>
      <c r="I331" s="77" t="s">
        <v>853</v>
      </c>
      <c r="J331" s="77" t="s">
        <v>82</v>
      </c>
      <c r="K331" s="77" t="s">
        <v>2118</v>
      </c>
      <c r="L331" s="77" t="s">
        <v>71</v>
      </c>
      <c r="M331" s="77" t="s">
        <v>116</v>
      </c>
      <c r="N331" s="77" t="s">
        <v>67</v>
      </c>
      <c r="O331" s="81" t="s">
        <v>67</v>
      </c>
      <c r="P331" s="77" t="s">
        <v>2119</v>
      </c>
      <c r="Q331" s="77">
        <v>2675442951</v>
      </c>
      <c r="R331" s="77" t="s">
        <v>81</v>
      </c>
      <c r="S331" s="77"/>
      <c r="T331" s="77" t="s">
        <v>67</v>
      </c>
      <c r="U331" s="77" t="s">
        <v>98</v>
      </c>
      <c r="V331" s="77" t="s">
        <v>75</v>
      </c>
      <c r="W331" s="77"/>
      <c r="X331" s="77">
        <v>901326048</v>
      </c>
      <c r="Y331" s="77" t="s">
        <v>85</v>
      </c>
      <c r="Z331" s="77" t="s">
        <v>67</v>
      </c>
      <c r="AA331" s="77" t="s">
        <v>2101</v>
      </c>
      <c r="AB331" s="77" t="s">
        <v>76</v>
      </c>
      <c r="AC331" s="77" t="s">
        <v>89</v>
      </c>
      <c r="AD331" s="78" t="s">
        <v>2120</v>
      </c>
      <c r="AE331" s="77" t="s">
        <v>90</v>
      </c>
      <c r="AF331" s="77" t="s">
        <v>121</v>
      </c>
      <c r="AG331" s="77"/>
      <c r="AH331" s="77"/>
      <c r="AI331" s="77" t="s">
        <v>67</v>
      </c>
      <c r="AJ331" s="77" t="s">
        <v>67</v>
      </c>
      <c r="AK331" s="77" t="s">
        <v>67</v>
      </c>
      <c r="AL331" s="77" t="s">
        <v>99</v>
      </c>
      <c r="AM331" s="77">
        <v>80040289</v>
      </c>
      <c r="AN331" s="77"/>
      <c r="AO331" s="77" t="s">
        <v>67</v>
      </c>
      <c r="AP331" s="77" t="s">
        <v>67</v>
      </c>
      <c r="AQ331" s="77" t="s">
        <v>2121</v>
      </c>
      <c r="AR331" s="77">
        <v>64</v>
      </c>
      <c r="AS331" s="77" t="s">
        <v>103</v>
      </c>
      <c r="AT331" s="77">
        <v>0</v>
      </c>
      <c r="AU331" s="77" t="s">
        <v>113</v>
      </c>
      <c r="AV331" s="77">
        <v>0</v>
      </c>
      <c r="AW331" s="77">
        <v>0</v>
      </c>
      <c r="AX331" s="78" t="s">
        <v>2122</v>
      </c>
      <c r="AY331" s="78" t="s">
        <v>2123</v>
      </c>
      <c r="AZ331" s="78" t="s">
        <v>2124</v>
      </c>
      <c r="BA331" s="77">
        <v>100</v>
      </c>
      <c r="BB331" s="77">
        <v>100</v>
      </c>
      <c r="BC331" s="77">
        <v>100</v>
      </c>
      <c r="BD331" s="77">
        <v>100</v>
      </c>
      <c r="BE331" s="77" t="s">
        <v>474</v>
      </c>
    </row>
    <row r="332" spans="1:57" ht="15.75" thickBot="1" x14ac:dyDescent="0.3">
      <c r="A332" s="1">
        <v>322</v>
      </c>
      <c r="B332" s="79" t="s">
        <v>2064</v>
      </c>
      <c r="C332" s="77" t="s">
        <v>69</v>
      </c>
      <c r="D332" s="77" t="s">
        <v>67</v>
      </c>
      <c r="E332" s="77" t="s">
        <v>2125</v>
      </c>
      <c r="F332" s="78" t="s">
        <v>2106</v>
      </c>
      <c r="G332" s="77" t="s">
        <v>852</v>
      </c>
      <c r="H332" s="77">
        <v>35195494</v>
      </c>
      <c r="I332" s="77" t="s">
        <v>853</v>
      </c>
      <c r="J332" s="77" t="s">
        <v>94</v>
      </c>
      <c r="K332" s="77" t="s">
        <v>2126</v>
      </c>
      <c r="L332" s="77" t="s">
        <v>71</v>
      </c>
      <c r="M332" s="77" t="s">
        <v>116</v>
      </c>
      <c r="N332" s="77" t="s">
        <v>67</v>
      </c>
      <c r="O332" s="81" t="s">
        <v>67</v>
      </c>
      <c r="P332" s="77" t="s">
        <v>355</v>
      </c>
      <c r="Q332" s="77">
        <v>371345450</v>
      </c>
      <c r="R332" s="77" t="s">
        <v>81</v>
      </c>
      <c r="S332" s="77"/>
      <c r="T332" s="77" t="s">
        <v>67</v>
      </c>
      <c r="U332" s="77" t="s">
        <v>98</v>
      </c>
      <c r="V332" s="77" t="s">
        <v>75</v>
      </c>
      <c r="W332" s="77"/>
      <c r="X332" s="77">
        <v>901318677</v>
      </c>
      <c r="Y332" s="77" t="s">
        <v>73</v>
      </c>
      <c r="Z332" s="77" t="s">
        <v>67</v>
      </c>
      <c r="AA332" s="77" t="s">
        <v>2107</v>
      </c>
      <c r="AB332" s="77" t="s">
        <v>76</v>
      </c>
      <c r="AC332" s="77" t="s">
        <v>196</v>
      </c>
      <c r="AD332" s="78" t="s">
        <v>2127</v>
      </c>
      <c r="AE332" s="77" t="s">
        <v>102</v>
      </c>
      <c r="AF332" s="77" t="s">
        <v>75</v>
      </c>
      <c r="AG332" s="77"/>
      <c r="AH332" s="77">
        <v>830114866</v>
      </c>
      <c r="AI332" s="77" t="s">
        <v>97</v>
      </c>
      <c r="AJ332" s="77" t="s">
        <v>67</v>
      </c>
      <c r="AK332" s="77" t="s">
        <v>2128</v>
      </c>
      <c r="AL332" s="77" t="s">
        <v>99</v>
      </c>
      <c r="AM332" s="77">
        <v>1018413738</v>
      </c>
      <c r="AN332" s="77"/>
      <c r="AO332" s="77" t="s">
        <v>67</v>
      </c>
      <c r="AP332" s="77" t="s">
        <v>67</v>
      </c>
      <c r="AQ332" s="77" t="s">
        <v>2129</v>
      </c>
      <c r="AR332" s="77">
        <v>45</v>
      </c>
      <c r="AS332" s="77" t="s">
        <v>79</v>
      </c>
      <c r="AT332" s="77">
        <v>62411000</v>
      </c>
      <c r="AU332" s="77" t="s">
        <v>93</v>
      </c>
      <c r="AV332" s="77">
        <v>0</v>
      </c>
      <c r="AW332" s="77">
        <v>45</v>
      </c>
      <c r="AX332" s="78" t="s">
        <v>2130</v>
      </c>
      <c r="AY332" s="78" t="s">
        <v>2131</v>
      </c>
      <c r="AZ332" s="78" t="s">
        <v>1427</v>
      </c>
      <c r="BA332" s="77">
        <v>100</v>
      </c>
      <c r="BB332" s="77">
        <v>100</v>
      </c>
      <c r="BC332" s="77">
        <v>100</v>
      </c>
      <c r="BD332" s="77">
        <v>100</v>
      </c>
      <c r="BE332" s="77" t="s">
        <v>474</v>
      </c>
    </row>
    <row r="333" spans="1:57" ht="15.75" thickBot="1" x14ac:dyDescent="0.3">
      <c r="A333" s="1">
        <v>323</v>
      </c>
      <c r="B333" s="79" t="s">
        <v>2065</v>
      </c>
      <c r="C333" s="77" t="s">
        <v>69</v>
      </c>
      <c r="D333" s="77" t="s">
        <v>67</v>
      </c>
      <c r="E333" s="77" t="s">
        <v>2132</v>
      </c>
      <c r="F333" s="78" t="s">
        <v>2133</v>
      </c>
      <c r="G333" s="77" t="s">
        <v>852</v>
      </c>
      <c r="H333" s="77">
        <v>35195494</v>
      </c>
      <c r="I333" s="77" t="s">
        <v>853</v>
      </c>
      <c r="J333" s="77" t="s">
        <v>114</v>
      </c>
      <c r="K333" s="77" t="s">
        <v>2134</v>
      </c>
      <c r="L333" s="77" t="s">
        <v>71</v>
      </c>
      <c r="M333" s="77" t="s">
        <v>141</v>
      </c>
      <c r="N333" s="77" t="s">
        <v>67</v>
      </c>
      <c r="O333" s="81" t="s">
        <v>67</v>
      </c>
      <c r="P333" s="77" t="s">
        <v>355</v>
      </c>
      <c r="Q333" s="77">
        <v>594427015</v>
      </c>
      <c r="R333" s="77" t="s">
        <v>81</v>
      </c>
      <c r="S333" s="77"/>
      <c r="T333" s="77" t="s">
        <v>67</v>
      </c>
      <c r="U333" s="77" t="s">
        <v>86</v>
      </c>
      <c r="V333" s="77" t="s">
        <v>75</v>
      </c>
      <c r="W333" s="77"/>
      <c r="X333" s="77">
        <v>811046878</v>
      </c>
      <c r="Y333" s="77" t="s">
        <v>85</v>
      </c>
      <c r="Z333" s="77" t="s">
        <v>67</v>
      </c>
      <c r="AA333" s="77" t="s">
        <v>2135</v>
      </c>
      <c r="AB333" s="77" t="s">
        <v>76</v>
      </c>
      <c r="AC333" s="77" t="s">
        <v>196</v>
      </c>
      <c r="AD333" s="78" t="s">
        <v>2136</v>
      </c>
      <c r="AE333" s="77" t="s">
        <v>90</v>
      </c>
      <c r="AF333" s="77" t="s">
        <v>121</v>
      </c>
      <c r="AG333" s="77"/>
      <c r="AH333" s="77"/>
      <c r="AI333" s="77" t="s">
        <v>67</v>
      </c>
      <c r="AJ333" s="77" t="s">
        <v>67</v>
      </c>
      <c r="AK333" s="77" t="s">
        <v>67</v>
      </c>
      <c r="AL333" s="77" t="s">
        <v>99</v>
      </c>
      <c r="AM333" s="77">
        <v>80040289</v>
      </c>
      <c r="AN333" s="77"/>
      <c r="AO333" s="77" t="s">
        <v>67</v>
      </c>
      <c r="AP333" s="77" t="s">
        <v>67</v>
      </c>
      <c r="AQ333" s="77" t="s">
        <v>2121</v>
      </c>
      <c r="AR333" s="77">
        <v>65</v>
      </c>
      <c r="AS333" s="77" t="s">
        <v>79</v>
      </c>
      <c r="AT333" s="77">
        <v>99903700</v>
      </c>
      <c r="AU333" s="77" t="s">
        <v>104</v>
      </c>
      <c r="AV333" s="77">
        <v>34893180</v>
      </c>
      <c r="AW333" s="77">
        <v>37</v>
      </c>
      <c r="AX333" s="78" t="s">
        <v>2122</v>
      </c>
      <c r="AY333" s="78" t="s">
        <v>2123</v>
      </c>
      <c r="AZ333" s="78" t="s">
        <v>2124</v>
      </c>
      <c r="BA333" s="77">
        <v>100</v>
      </c>
      <c r="BB333" s="77">
        <v>100</v>
      </c>
      <c r="BC333" s="77">
        <v>100</v>
      </c>
      <c r="BD333" s="77">
        <v>100</v>
      </c>
      <c r="BE333" s="77" t="s">
        <v>474</v>
      </c>
    </row>
    <row r="334" spans="1:57" ht="15.75" thickBot="1" x14ac:dyDescent="0.3">
      <c r="A334" s="1">
        <v>324</v>
      </c>
      <c r="B334" s="79" t="s">
        <v>2066</v>
      </c>
      <c r="C334" s="77" t="s">
        <v>69</v>
      </c>
      <c r="D334" s="77" t="s">
        <v>67</v>
      </c>
      <c r="E334" s="102">
        <v>1130</v>
      </c>
      <c r="F334" s="78">
        <v>44770</v>
      </c>
      <c r="G334" s="103" t="s">
        <v>717</v>
      </c>
      <c r="H334" s="104">
        <v>88254135</v>
      </c>
      <c r="I334" s="105" t="s">
        <v>2141</v>
      </c>
      <c r="J334" s="77" t="s">
        <v>82</v>
      </c>
      <c r="K334" s="77" t="s">
        <v>2142</v>
      </c>
      <c r="L334" s="77" t="s">
        <v>83</v>
      </c>
      <c r="M334" s="77" t="s">
        <v>155</v>
      </c>
      <c r="N334" s="77" t="s">
        <v>67</v>
      </c>
      <c r="O334" s="81" t="s">
        <v>67</v>
      </c>
      <c r="P334" s="77">
        <v>80121704</v>
      </c>
      <c r="Q334" s="106">
        <v>55227900</v>
      </c>
      <c r="R334" s="77" t="s">
        <v>81</v>
      </c>
      <c r="S334" s="77"/>
      <c r="T334" s="77" t="s">
        <v>67</v>
      </c>
      <c r="U334" s="77" t="s">
        <v>74</v>
      </c>
      <c r="V334" s="77" t="s">
        <v>99</v>
      </c>
      <c r="W334" s="102">
        <v>33101664</v>
      </c>
      <c r="X334" s="77"/>
      <c r="Y334" s="77" t="s">
        <v>67</v>
      </c>
      <c r="Z334" s="77" t="s">
        <v>67</v>
      </c>
      <c r="AA334" s="107" t="s">
        <v>2143</v>
      </c>
      <c r="AB334" s="77" t="s">
        <v>76</v>
      </c>
      <c r="AC334" s="77" t="s">
        <v>89</v>
      </c>
      <c r="AD334" s="78">
        <v>44770</v>
      </c>
      <c r="AE334" s="77" t="s">
        <v>90</v>
      </c>
      <c r="AF334" s="77" t="s">
        <v>121</v>
      </c>
      <c r="AG334" s="77"/>
      <c r="AH334" s="77"/>
      <c r="AI334" s="77" t="s">
        <v>146</v>
      </c>
      <c r="AJ334" s="77" t="s">
        <v>67</v>
      </c>
      <c r="AK334" s="77" t="s">
        <v>67</v>
      </c>
      <c r="AL334" s="77" t="s">
        <v>99</v>
      </c>
      <c r="AM334" s="77">
        <v>1040036927</v>
      </c>
      <c r="AN334" s="77"/>
      <c r="AO334" s="77" t="s">
        <v>67</v>
      </c>
      <c r="AP334" s="77" t="s">
        <v>67</v>
      </c>
      <c r="AQ334" s="107" t="s">
        <v>705</v>
      </c>
      <c r="AR334" s="77">
        <v>151</v>
      </c>
      <c r="AS334" s="77" t="s">
        <v>103</v>
      </c>
      <c r="AT334" s="77">
        <v>0</v>
      </c>
      <c r="AU334" s="77" t="s">
        <v>80</v>
      </c>
      <c r="AV334" s="108">
        <v>3000000</v>
      </c>
      <c r="AW334" s="77">
        <v>0</v>
      </c>
      <c r="AX334" s="78">
        <v>44775</v>
      </c>
      <c r="AY334" s="78">
        <v>44926</v>
      </c>
      <c r="AZ334" s="78" t="s">
        <v>67</v>
      </c>
      <c r="BA334" s="77">
        <v>100</v>
      </c>
      <c r="BB334" s="77">
        <v>40</v>
      </c>
      <c r="BC334" s="77">
        <v>100</v>
      </c>
      <c r="BD334" s="77">
        <v>40</v>
      </c>
      <c r="BE334" s="77" t="s">
        <v>67</v>
      </c>
    </row>
    <row r="335" spans="1:57" ht="15.75" thickBot="1" x14ac:dyDescent="0.3">
      <c r="A335" s="1">
        <v>325</v>
      </c>
      <c r="B335" s="79" t="s">
        <v>2067</v>
      </c>
      <c r="C335" s="77" t="s">
        <v>69</v>
      </c>
      <c r="D335" s="77" t="s">
        <v>67</v>
      </c>
      <c r="E335" s="102">
        <v>1135</v>
      </c>
      <c r="F335" s="78">
        <v>44770</v>
      </c>
      <c r="G335" s="103" t="s">
        <v>717</v>
      </c>
      <c r="H335" s="104">
        <v>88254135</v>
      </c>
      <c r="I335" s="105" t="s">
        <v>2141</v>
      </c>
      <c r="J335" s="77" t="s">
        <v>82</v>
      </c>
      <c r="K335" s="77" t="s">
        <v>2142</v>
      </c>
      <c r="L335" s="77" t="s">
        <v>83</v>
      </c>
      <c r="M335" s="77" t="s">
        <v>155</v>
      </c>
      <c r="N335" s="77" t="s">
        <v>67</v>
      </c>
      <c r="O335" s="81" t="s">
        <v>67</v>
      </c>
      <c r="P335" s="77">
        <v>80121704</v>
      </c>
      <c r="Q335" s="106">
        <v>48000000</v>
      </c>
      <c r="R335" s="77" t="s">
        <v>81</v>
      </c>
      <c r="S335" s="77"/>
      <c r="T335" s="77" t="s">
        <v>67</v>
      </c>
      <c r="U335" s="77" t="s">
        <v>74</v>
      </c>
      <c r="V335" s="77" t="s">
        <v>99</v>
      </c>
      <c r="W335" s="102">
        <v>52797937</v>
      </c>
      <c r="X335" s="77"/>
      <c r="Y335" s="77" t="s">
        <v>67</v>
      </c>
      <c r="Z335" s="77" t="s">
        <v>67</v>
      </c>
      <c r="AA335" s="107" t="s">
        <v>2144</v>
      </c>
      <c r="AB335" s="77" t="s">
        <v>76</v>
      </c>
      <c r="AC335" s="77" t="s">
        <v>89</v>
      </c>
      <c r="AD335" s="78">
        <v>44770</v>
      </c>
      <c r="AE335" s="77" t="s">
        <v>90</v>
      </c>
      <c r="AF335" s="77" t="s">
        <v>121</v>
      </c>
      <c r="AG335" s="77"/>
      <c r="AH335" s="77"/>
      <c r="AI335" s="77" t="s">
        <v>146</v>
      </c>
      <c r="AJ335" s="77" t="s">
        <v>67</v>
      </c>
      <c r="AK335" s="77" t="s">
        <v>67</v>
      </c>
      <c r="AL335" s="77" t="s">
        <v>99</v>
      </c>
      <c r="AM335" s="77">
        <v>1040036927</v>
      </c>
      <c r="AN335" s="77"/>
      <c r="AO335" s="77" t="s">
        <v>67</v>
      </c>
      <c r="AP335" s="77" t="s">
        <v>67</v>
      </c>
      <c r="AQ335" s="107" t="s">
        <v>705</v>
      </c>
      <c r="AR335" s="77">
        <v>152</v>
      </c>
      <c r="AS335" s="77" t="s">
        <v>103</v>
      </c>
      <c r="AT335" s="77">
        <v>0</v>
      </c>
      <c r="AU335" s="77" t="s">
        <v>113</v>
      </c>
      <c r="AV335" s="77">
        <v>0</v>
      </c>
      <c r="AW335" s="77">
        <v>0</v>
      </c>
      <c r="AX335" s="78">
        <v>44774</v>
      </c>
      <c r="AY335" s="78">
        <v>44827</v>
      </c>
      <c r="AZ335" s="78" t="s">
        <v>67</v>
      </c>
      <c r="BA335" s="77">
        <v>100</v>
      </c>
      <c r="BB335" s="77">
        <v>100</v>
      </c>
      <c r="BC335" s="77">
        <v>100</v>
      </c>
      <c r="BD335" s="77">
        <v>100</v>
      </c>
      <c r="BE335" s="77" t="s">
        <v>67</v>
      </c>
    </row>
    <row r="336" spans="1:57" ht="15.75" thickBot="1" x14ac:dyDescent="0.3">
      <c r="A336" s="1">
        <v>326</v>
      </c>
      <c r="B336" s="79" t="s">
        <v>2068</v>
      </c>
      <c r="C336" s="77" t="s">
        <v>69</v>
      </c>
      <c r="D336" s="77" t="s">
        <v>67</v>
      </c>
      <c r="E336" s="109">
        <v>336</v>
      </c>
      <c r="F336" s="78">
        <v>44575</v>
      </c>
      <c r="G336" s="77" t="s">
        <v>717</v>
      </c>
      <c r="H336" s="77">
        <v>88254135</v>
      </c>
      <c r="I336" s="77" t="s">
        <v>718</v>
      </c>
      <c r="J336" s="77" t="s">
        <v>82</v>
      </c>
      <c r="K336" s="77" t="s">
        <v>2149</v>
      </c>
      <c r="L336" s="77" t="s">
        <v>83</v>
      </c>
      <c r="M336" s="77" t="s">
        <v>155</v>
      </c>
      <c r="N336" s="77" t="s">
        <v>67</v>
      </c>
      <c r="O336" s="81" t="s">
        <v>67</v>
      </c>
      <c r="P336" s="77">
        <v>80101706</v>
      </c>
      <c r="Q336" s="77">
        <v>50200000</v>
      </c>
      <c r="R336" s="77" t="s">
        <v>81</v>
      </c>
      <c r="S336" s="77"/>
      <c r="T336" s="77" t="s">
        <v>67</v>
      </c>
      <c r="U336" s="77" t="s">
        <v>74</v>
      </c>
      <c r="V336" s="77" t="s">
        <v>99</v>
      </c>
      <c r="W336" s="77">
        <v>1016026786</v>
      </c>
      <c r="X336" s="77"/>
      <c r="Y336" s="77" t="s">
        <v>67</v>
      </c>
      <c r="Z336" s="77" t="s">
        <v>67</v>
      </c>
      <c r="AA336" s="77" t="s">
        <v>2150</v>
      </c>
      <c r="AB336" s="77" t="s">
        <v>76</v>
      </c>
      <c r="AC336" s="77" t="s">
        <v>200</v>
      </c>
      <c r="AD336" s="78">
        <v>44576</v>
      </c>
      <c r="AE336" s="77" t="s">
        <v>90</v>
      </c>
      <c r="AF336" s="77" t="s">
        <v>121</v>
      </c>
      <c r="AG336" s="77"/>
      <c r="AH336" s="77"/>
      <c r="AI336" s="77" t="s">
        <v>67</v>
      </c>
      <c r="AJ336" s="77" t="s">
        <v>67</v>
      </c>
      <c r="AK336" s="77" t="s">
        <v>67</v>
      </c>
      <c r="AL336" s="77" t="s">
        <v>99</v>
      </c>
      <c r="AM336" s="110">
        <v>1049623012</v>
      </c>
      <c r="AN336" s="110"/>
      <c r="AO336" s="110" t="s">
        <v>146</v>
      </c>
      <c r="AP336" s="110"/>
      <c r="AQ336" s="110" t="s">
        <v>721</v>
      </c>
      <c r="AR336" s="77">
        <v>240</v>
      </c>
      <c r="AS336" s="77" t="s">
        <v>103</v>
      </c>
      <c r="AT336" s="77">
        <v>0</v>
      </c>
      <c r="AU336" s="77" t="s">
        <v>104</v>
      </c>
      <c r="AV336" s="70">
        <v>21560000</v>
      </c>
      <c r="AW336" s="77">
        <v>102</v>
      </c>
      <c r="AX336" s="78">
        <v>44580</v>
      </c>
      <c r="AY336" s="78">
        <v>44926</v>
      </c>
      <c r="AZ336" s="78" t="s">
        <v>67</v>
      </c>
      <c r="BA336" s="111">
        <v>73.684210526315795</v>
      </c>
      <c r="BB336" s="111">
        <v>73.684210526315795</v>
      </c>
      <c r="BC336" s="111">
        <v>73.684210526315795</v>
      </c>
      <c r="BD336" s="111">
        <v>73.684210526315795</v>
      </c>
      <c r="BE336" s="77" t="s">
        <v>2151</v>
      </c>
    </row>
    <row r="337" spans="1:57" ht="15.75" thickBot="1" x14ac:dyDescent="0.3">
      <c r="A337" s="1">
        <v>327</v>
      </c>
      <c r="B337" s="79" t="s">
        <v>2069</v>
      </c>
      <c r="C337" s="77" t="s">
        <v>69</v>
      </c>
      <c r="D337" s="77" t="s">
        <v>67</v>
      </c>
      <c r="E337" s="109">
        <v>277</v>
      </c>
      <c r="F337" s="78">
        <v>44575</v>
      </c>
      <c r="G337" s="77" t="s">
        <v>717</v>
      </c>
      <c r="H337" s="77">
        <v>88254135</v>
      </c>
      <c r="I337" s="77" t="s">
        <v>718</v>
      </c>
      <c r="J337" s="77" t="s">
        <v>82</v>
      </c>
      <c r="K337" s="77" t="s">
        <v>2152</v>
      </c>
      <c r="L337" s="77" t="s">
        <v>83</v>
      </c>
      <c r="M337" s="77" t="s">
        <v>155</v>
      </c>
      <c r="N337" s="77" t="s">
        <v>67</v>
      </c>
      <c r="O337" s="81" t="s">
        <v>67</v>
      </c>
      <c r="P337" s="77">
        <v>80101706</v>
      </c>
      <c r="Q337" s="77">
        <v>27400000</v>
      </c>
      <c r="R337" s="77" t="s">
        <v>81</v>
      </c>
      <c r="S337" s="77"/>
      <c r="T337" s="77" t="s">
        <v>67</v>
      </c>
      <c r="U337" s="77" t="s">
        <v>74</v>
      </c>
      <c r="V337" s="77" t="s">
        <v>99</v>
      </c>
      <c r="W337" s="77">
        <v>1005092536</v>
      </c>
      <c r="X337" s="77"/>
      <c r="Y337" s="77" t="s">
        <v>67</v>
      </c>
      <c r="Z337" s="77" t="s">
        <v>67</v>
      </c>
      <c r="AA337" s="77" t="s">
        <v>2153</v>
      </c>
      <c r="AB337" s="77" t="s">
        <v>76</v>
      </c>
      <c r="AC337" s="77" t="s">
        <v>200</v>
      </c>
      <c r="AD337" s="78">
        <v>44575</v>
      </c>
      <c r="AE337" s="77" t="s">
        <v>90</v>
      </c>
      <c r="AF337" s="77" t="s">
        <v>121</v>
      </c>
      <c r="AG337" s="77"/>
      <c r="AH337" s="77"/>
      <c r="AI337" s="77" t="s">
        <v>67</v>
      </c>
      <c r="AJ337" s="77" t="s">
        <v>67</v>
      </c>
      <c r="AK337" s="77" t="s">
        <v>67</v>
      </c>
      <c r="AL337" s="77" t="s">
        <v>99</v>
      </c>
      <c r="AM337" s="110">
        <v>1049623012</v>
      </c>
      <c r="AN337" s="110"/>
      <c r="AO337" s="110" t="s">
        <v>146</v>
      </c>
      <c r="AP337" s="110"/>
      <c r="AQ337" s="110" t="s">
        <v>721</v>
      </c>
      <c r="AR337" s="77">
        <v>240</v>
      </c>
      <c r="AS337" s="77" t="s">
        <v>103</v>
      </c>
      <c r="AT337" s="77">
        <v>0</v>
      </c>
      <c r="AU337" s="77" t="s">
        <v>104</v>
      </c>
      <c r="AV337" s="70">
        <v>11220000</v>
      </c>
      <c r="AW337" s="77">
        <v>102</v>
      </c>
      <c r="AX337" s="78">
        <v>44580</v>
      </c>
      <c r="AY337" s="78">
        <v>44926</v>
      </c>
      <c r="AZ337" s="78" t="s">
        <v>67</v>
      </c>
      <c r="BA337" s="111">
        <v>73.684210526315795</v>
      </c>
      <c r="BB337" s="111">
        <v>73.684210526315795</v>
      </c>
      <c r="BC337" s="77">
        <v>77.709999999999994</v>
      </c>
      <c r="BD337" s="77">
        <v>77.709999999999994</v>
      </c>
      <c r="BE337" s="77" t="s">
        <v>2151</v>
      </c>
    </row>
    <row r="338" spans="1:57" ht="15.75" thickBot="1" x14ac:dyDescent="0.3">
      <c r="A338" s="1">
        <v>328</v>
      </c>
      <c r="B338" s="79" t="s">
        <v>2070</v>
      </c>
      <c r="C338" s="77" t="s">
        <v>69</v>
      </c>
      <c r="D338" s="77" t="s">
        <v>67</v>
      </c>
      <c r="E338" s="109">
        <v>275</v>
      </c>
      <c r="F338" s="78">
        <v>44575</v>
      </c>
      <c r="G338" s="77" t="s">
        <v>717</v>
      </c>
      <c r="H338" s="77">
        <v>88254135</v>
      </c>
      <c r="I338" s="77" t="s">
        <v>718</v>
      </c>
      <c r="J338" s="77" t="s">
        <v>94</v>
      </c>
      <c r="K338" s="77" t="s">
        <v>2152</v>
      </c>
      <c r="L338" s="77" t="s">
        <v>83</v>
      </c>
      <c r="M338" s="77" t="s">
        <v>155</v>
      </c>
      <c r="N338" s="77" t="s">
        <v>67</v>
      </c>
      <c r="O338" s="81" t="s">
        <v>67</v>
      </c>
      <c r="P338" s="77">
        <v>80101706</v>
      </c>
      <c r="Q338" s="77">
        <v>48000000</v>
      </c>
      <c r="R338" s="77" t="s">
        <v>81</v>
      </c>
      <c r="S338" s="77"/>
      <c r="T338" s="77" t="s">
        <v>67</v>
      </c>
      <c r="U338" s="77" t="s">
        <v>74</v>
      </c>
      <c r="V338" s="77" t="s">
        <v>99</v>
      </c>
      <c r="W338" s="77">
        <v>1026563012</v>
      </c>
      <c r="X338" s="77"/>
      <c r="Y338" s="77" t="s">
        <v>67</v>
      </c>
      <c r="Z338" s="77" t="s">
        <v>67</v>
      </c>
      <c r="AA338" s="77" t="s">
        <v>2154</v>
      </c>
      <c r="AB338" s="77" t="s">
        <v>76</v>
      </c>
      <c r="AC338" s="77" t="s">
        <v>200</v>
      </c>
      <c r="AD338" s="78">
        <v>44575</v>
      </c>
      <c r="AE338" s="77" t="s">
        <v>90</v>
      </c>
      <c r="AF338" s="77" t="s">
        <v>121</v>
      </c>
      <c r="AG338" s="77"/>
      <c r="AH338" s="77"/>
      <c r="AI338" s="77" t="s">
        <v>67</v>
      </c>
      <c r="AJ338" s="77" t="s">
        <v>67</v>
      </c>
      <c r="AK338" s="77" t="s">
        <v>67</v>
      </c>
      <c r="AL338" s="77" t="s">
        <v>99</v>
      </c>
      <c r="AM338" s="110">
        <v>1049623012</v>
      </c>
      <c r="AN338" s="110"/>
      <c r="AO338" s="110" t="s">
        <v>146</v>
      </c>
      <c r="AP338" s="110"/>
      <c r="AQ338" s="110" t="s">
        <v>721</v>
      </c>
      <c r="AR338" s="77">
        <v>240</v>
      </c>
      <c r="AS338" s="77" t="s">
        <v>103</v>
      </c>
      <c r="AT338" s="77">
        <v>0</v>
      </c>
      <c r="AU338" s="77" t="s">
        <v>104</v>
      </c>
      <c r="AV338" s="70">
        <v>20600000</v>
      </c>
      <c r="AW338" s="77">
        <v>103</v>
      </c>
      <c r="AX338" s="78">
        <v>44579</v>
      </c>
      <c r="AY338" s="78">
        <v>44926</v>
      </c>
      <c r="AZ338" s="78" t="s">
        <v>67</v>
      </c>
      <c r="BA338" s="111">
        <v>73.760932944606409</v>
      </c>
      <c r="BB338" s="111">
        <v>73.760932944606409</v>
      </c>
      <c r="BC338" s="111">
        <v>73.760932944606409</v>
      </c>
      <c r="BD338" s="111">
        <v>73.760932944606409</v>
      </c>
      <c r="BE338" s="77" t="s">
        <v>2151</v>
      </c>
    </row>
    <row r="339" spans="1:57" ht="15.75" thickBot="1" x14ac:dyDescent="0.3">
      <c r="A339" s="1">
        <v>329</v>
      </c>
      <c r="B339" s="79" t="s">
        <v>2095</v>
      </c>
      <c r="C339" s="77" t="s">
        <v>69</v>
      </c>
      <c r="D339" s="77" t="s">
        <v>67</v>
      </c>
      <c r="E339" s="109">
        <v>274</v>
      </c>
      <c r="F339" s="78">
        <v>44575</v>
      </c>
      <c r="G339" s="77" t="s">
        <v>717</v>
      </c>
      <c r="H339" s="77">
        <v>88254135</v>
      </c>
      <c r="I339" s="77" t="s">
        <v>718</v>
      </c>
      <c r="J339" s="77" t="s">
        <v>94</v>
      </c>
      <c r="K339" s="77" t="s">
        <v>2152</v>
      </c>
      <c r="L339" s="77" t="s">
        <v>83</v>
      </c>
      <c r="M339" s="77" t="s">
        <v>155</v>
      </c>
      <c r="N339" s="77" t="s">
        <v>67</v>
      </c>
      <c r="O339" s="81" t="s">
        <v>67</v>
      </c>
      <c r="P339" s="77">
        <v>80101706</v>
      </c>
      <c r="Q339" s="77">
        <v>38400000</v>
      </c>
      <c r="R339" s="77" t="s">
        <v>81</v>
      </c>
      <c r="S339" s="77"/>
      <c r="T339" s="77" t="s">
        <v>67</v>
      </c>
      <c r="U339" s="77" t="s">
        <v>74</v>
      </c>
      <c r="V339" s="77" t="s">
        <v>99</v>
      </c>
      <c r="W339" s="77">
        <v>1032454906</v>
      </c>
      <c r="X339" s="77"/>
      <c r="Y339" s="77" t="s">
        <v>67</v>
      </c>
      <c r="Z339" s="77" t="s">
        <v>67</v>
      </c>
      <c r="AA339" s="77" t="s">
        <v>2155</v>
      </c>
      <c r="AB339" s="77" t="s">
        <v>76</v>
      </c>
      <c r="AC339" s="77" t="s">
        <v>200</v>
      </c>
      <c r="AD339" s="78">
        <v>44575</v>
      </c>
      <c r="AE339" s="77" t="s">
        <v>90</v>
      </c>
      <c r="AF339" s="77" t="s">
        <v>121</v>
      </c>
      <c r="AG339" s="77"/>
      <c r="AH339" s="77"/>
      <c r="AI339" s="77" t="s">
        <v>67</v>
      </c>
      <c r="AJ339" s="77" t="s">
        <v>67</v>
      </c>
      <c r="AK339" s="77" t="s">
        <v>67</v>
      </c>
      <c r="AL339" s="77" t="s">
        <v>99</v>
      </c>
      <c r="AM339" s="110">
        <v>1049623012</v>
      </c>
      <c r="AN339" s="110"/>
      <c r="AO339" s="110" t="s">
        <v>146</v>
      </c>
      <c r="AP339" s="110"/>
      <c r="AQ339" s="110" t="s">
        <v>721</v>
      </c>
      <c r="AR339" s="77">
        <v>240</v>
      </c>
      <c r="AS339" s="77" t="s">
        <v>103</v>
      </c>
      <c r="AT339" s="77">
        <v>0</v>
      </c>
      <c r="AU339" s="77" t="s">
        <v>104</v>
      </c>
      <c r="AV339" s="70">
        <v>19140000</v>
      </c>
      <c r="AW339" s="77">
        <v>104</v>
      </c>
      <c r="AX339" s="78">
        <v>44578</v>
      </c>
      <c r="AY339" s="78">
        <v>44926</v>
      </c>
      <c r="AZ339" s="78" t="s">
        <v>67</v>
      </c>
      <c r="BA339" s="111">
        <v>73.837209302325576</v>
      </c>
      <c r="BB339" s="111">
        <v>73.837209302325576</v>
      </c>
      <c r="BC339" s="111">
        <v>73.837209302325576</v>
      </c>
      <c r="BD339" s="111">
        <v>73.837209302325576</v>
      </c>
      <c r="BE339" s="77" t="s">
        <v>2151</v>
      </c>
    </row>
    <row r="340" spans="1:57" ht="15.75" thickBot="1" x14ac:dyDescent="0.3">
      <c r="A340" s="1">
        <v>330</v>
      </c>
      <c r="B340" s="79" t="s">
        <v>2096</v>
      </c>
      <c r="C340" s="77" t="s">
        <v>69</v>
      </c>
      <c r="D340" s="77" t="s">
        <v>67</v>
      </c>
      <c r="E340" s="109">
        <v>278</v>
      </c>
      <c r="F340" s="78">
        <v>44575</v>
      </c>
      <c r="G340" s="77" t="s">
        <v>717</v>
      </c>
      <c r="H340" s="77">
        <v>88254135</v>
      </c>
      <c r="I340" s="77" t="s">
        <v>718</v>
      </c>
      <c r="J340" s="77" t="s">
        <v>82</v>
      </c>
      <c r="K340" s="77" t="s">
        <v>2152</v>
      </c>
      <c r="L340" s="77" t="s">
        <v>83</v>
      </c>
      <c r="M340" s="77" t="s">
        <v>155</v>
      </c>
      <c r="N340" s="77" t="s">
        <v>67</v>
      </c>
      <c r="O340" s="81" t="s">
        <v>67</v>
      </c>
      <c r="P340" s="77">
        <v>80101706</v>
      </c>
      <c r="Q340" s="77">
        <v>42400000</v>
      </c>
      <c r="R340" s="77" t="s">
        <v>81</v>
      </c>
      <c r="S340" s="77"/>
      <c r="T340" s="77" t="s">
        <v>67</v>
      </c>
      <c r="U340" s="77" t="s">
        <v>74</v>
      </c>
      <c r="V340" s="77" t="s">
        <v>99</v>
      </c>
      <c r="W340" s="77">
        <v>1020745698</v>
      </c>
      <c r="X340" s="77"/>
      <c r="Y340" s="77" t="s">
        <v>67</v>
      </c>
      <c r="Z340" s="77" t="s">
        <v>67</v>
      </c>
      <c r="AA340" s="77" t="s">
        <v>2156</v>
      </c>
      <c r="AB340" s="77" t="s">
        <v>76</v>
      </c>
      <c r="AC340" s="77" t="s">
        <v>200</v>
      </c>
      <c r="AD340" s="78">
        <v>44575</v>
      </c>
      <c r="AE340" s="77" t="s">
        <v>90</v>
      </c>
      <c r="AF340" s="77" t="s">
        <v>121</v>
      </c>
      <c r="AG340" s="77"/>
      <c r="AH340" s="77"/>
      <c r="AI340" s="77" t="s">
        <v>67</v>
      </c>
      <c r="AJ340" s="77" t="s">
        <v>67</v>
      </c>
      <c r="AK340" s="77" t="s">
        <v>67</v>
      </c>
      <c r="AL340" s="77" t="s">
        <v>99</v>
      </c>
      <c r="AM340" s="110">
        <v>1049623012</v>
      </c>
      <c r="AN340" s="110"/>
      <c r="AO340" s="110" t="s">
        <v>146</v>
      </c>
      <c r="AP340" s="110"/>
      <c r="AQ340" s="110" t="s">
        <v>721</v>
      </c>
      <c r="AR340" s="77">
        <v>240</v>
      </c>
      <c r="AS340" s="77" t="s">
        <v>103</v>
      </c>
      <c r="AT340" s="77">
        <v>0</v>
      </c>
      <c r="AU340" s="77" t="s">
        <v>104</v>
      </c>
      <c r="AV340" s="70">
        <v>18020000</v>
      </c>
      <c r="AW340" s="77">
        <v>102</v>
      </c>
      <c r="AX340" s="78">
        <v>44580</v>
      </c>
      <c r="AY340" s="78">
        <v>44926</v>
      </c>
      <c r="AZ340" s="78" t="s">
        <v>67</v>
      </c>
      <c r="BA340" s="111">
        <v>73.684210526315795</v>
      </c>
      <c r="BB340" s="111">
        <v>73.684210526315795</v>
      </c>
      <c r="BC340" s="111">
        <v>73.684210526315795</v>
      </c>
      <c r="BD340" s="111">
        <v>73.684210526315795</v>
      </c>
      <c r="BE340" s="77" t="s">
        <v>2151</v>
      </c>
    </row>
    <row r="341" spans="1:57" ht="16.5" customHeight="1" thickBot="1" x14ac:dyDescent="0.3">
      <c r="A341" s="1">
        <v>331</v>
      </c>
      <c r="B341" s="79" t="s">
        <v>2097</v>
      </c>
      <c r="C341" s="77" t="s">
        <v>69</v>
      </c>
      <c r="D341" s="77" t="s">
        <v>67</v>
      </c>
      <c r="E341" s="109">
        <v>273</v>
      </c>
      <c r="F341" s="78">
        <v>44575</v>
      </c>
      <c r="G341" s="77" t="s">
        <v>717</v>
      </c>
      <c r="H341" s="77">
        <v>88254135</v>
      </c>
      <c r="I341" s="77" t="s">
        <v>718</v>
      </c>
      <c r="J341" s="77" t="s">
        <v>82</v>
      </c>
      <c r="K341" s="77" t="s">
        <v>2152</v>
      </c>
      <c r="L341" s="77" t="s">
        <v>83</v>
      </c>
      <c r="M341" s="77" t="s">
        <v>155</v>
      </c>
      <c r="N341" s="77" t="s">
        <v>67</v>
      </c>
      <c r="O341" s="81" t="s">
        <v>67</v>
      </c>
      <c r="P341" s="77">
        <v>80101706</v>
      </c>
      <c r="Q341" s="77">
        <v>44000000</v>
      </c>
      <c r="R341" s="77" t="s">
        <v>81</v>
      </c>
      <c r="S341" s="77"/>
      <c r="T341" s="77" t="s">
        <v>67</v>
      </c>
      <c r="U341" s="77" t="s">
        <v>74</v>
      </c>
      <c r="V341" s="77" t="s">
        <v>99</v>
      </c>
      <c r="W341" s="77">
        <v>79711445</v>
      </c>
      <c r="X341" s="77"/>
      <c r="Y341" s="77" t="s">
        <v>67</v>
      </c>
      <c r="Z341" s="77" t="s">
        <v>67</v>
      </c>
      <c r="AA341" s="77" t="s">
        <v>2157</v>
      </c>
      <c r="AB341" s="77" t="s">
        <v>76</v>
      </c>
      <c r="AC341" s="77" t="s">
        <v>200</v>
      </c>
      <c r="AD341" s="78">
        <v>44575</v>
      </c>
      <c r="AE341" s="77" t="s">
        <v>90</v>
      </c>
      <c r="AF341" s="77" t="s">
        <v>121</v>
      </c>
      <c r="AG341" s="77"/>
      <c r="AH341" s="77"/>
      <c r="AI341" s="77" t="s">
        <v>67</v>
      </c>
      <c r="AJ341" s="77" t="s">
        <v>67</v>
      </c>
      <c r="AK341" s="77" t="s">
        <v>67</v>
      </c>
      <c r="AL341" s="77" t="s">
        <v>99</v>
      </c>
      <c r="AM341" s="110">
        <v>1049623012</v>
      </c>
      <c r="AN341" s="110"/>
      <c r="AO341" s="110" t="s">
        <v>146</v>
      </c>
      <c r="AP341" s="110"/>
      <c r="AQ341" s="110" t="s">
        <v>721</v>
      </c>
      <c r="AR341" s="77">
        <v>240</v>
      </c>
      <c r="AS341" s="77" t="s">
        <v>103</v>
      </c>
      <c r="AT341" s="77">
        <v>0</v>
      </c>
      <c r="AU341" s="77" t="s">
        <v>104</v>
      </c>
      <c r="AV341" s="70">
        <v>19066667</v>
      </c>
      <c r="AW341" s="77">
        <v>104</v>
      </c>
      <c r="AX341" s="78">
        <v>44578</v>
      </c>
      <c r="AY341" s="78">
        <v>44926</v>
      </c>
      <c r="AZ341" s="78" t="s">
        <v>67</v>
      </c>
      <c r="BA341" s="111">
        <v>73.837209302325576</v>
      </c>
      <c r="BB341" s="111">
        <v>73.837209302325576</v>
      </c>
      <c r="BC341" s="111">
        <v>73.837209302325576</v>
      </c>
      <c r="BD341" s="111">
        <v>73.837209302325576</v>
      </c>
      <c r="BE341" s="77" t="s">
        <v>2151</v>
      </c>
    </row>
    <row r="342" spans="1:57" ht="15.75" thickBot="1" x14ac:dyDescent="0.3">
      <c r="A342" s="1">
        <v>332</v>
      </c>
      <c r="B342" s="79" t="s">
        <v>2098</v>
      </c>
      <c r="C342" s="77" t="s">
        <v>69</v>
      </c>
      <c r="D342" s="77" t="s">
        <v>67</v>
      </c>
      <c r="E342" s="109">
        <v>279</v>
      </c>
      <c r="F342" s="78">
        <v>44575</v>
      </c>
      <c r="G342" s="77" t="s">
        <v>717</v>
      </c>
      <c r="H342" s="77">
        <v>88254135</v>
      </c>
      <c r="I342" s="77" t="s">
        <v>718</v>
      </c>
      <c r="J342" s="77" t="s">
        <v>94</v>
      </c>
      <c r="K342" s="77" t="s">
        <v>2152</v>
      </c>
      <c r="L342" s="77" t="s">
        <v>83</v>
      </c>
      <c r="M342" s="77" t="s">
        <v>155</v>
      </c>
      <c r="N342" s="77" t="s">
        <v>67</v>
      </c>
      <c r="O342" s="81" t="s">
        <v>67</v>
      </c>
      <c r="P342" s="77">
        <v>80101706</v>
      </c>
      <c r="Q342" s="77">
        <v>65000000</v>
      </c>
      <c r="R342" s="77" t="s">
        <v>81</v>
      </c>
      <c r="S342" s="77"/>
      <c r="T342" s="77" t="s">
        <v>67</v>
      </c>
      <c r="U342" s="77" t="s">
        <v>74</v>
      </c>
      <c r="V342" s="77" t="s">
        <v>99</v>
      </c>
      <c r="W342" s="77">
        <v>80041920</v>
      </c>
      <c r="X342" s="77"/>
      <c r="Y342" s="77" t="s">
        <v>67</v>
      </c>
      <c r="Z342" s="77" t="s">
        <v>67</v>
      </c>
      <c r="AA342" s="77" t="s">
        <v>2158</v>
      </c>
      <c r="AB342" s="77" t="s">
        <v>76</v>
      </c>
      <c r="AC342" s="77" t="s">
        <v>200</v>
      </c>
      <c r="AD342" s="78">
        <v>44575</v>
      </c>
      <c r="AE342" s="77" t="s">
        <v>90</v>
      </c>
      <c r="AF342" s="77" t="s">
        <v>121</v>
      </c>
      <c r="AG342" s="77"/>
      <c r="AH342" s="77"/>
      <c r="AI342" s="77" t="s">
        <v>67</v>
      </c>
      <c r="AJ342" s="77" t="s">
        <v>67</v>
      </c>
      <c r="AK342" s="77" t="s">
        <v>67</v>
      </c>
      <c r="AL342" s="77" t="s">
        <v>99</v>
      </c>
      <c r="AM342" s="110">
        <v>1049623012</v>
      </c>
      <c r="AN342" s="110"/>
      <c r="AO342" s="110" t="s">
        <v>146</v>
      </c>
      <c r="AP342" s="110"/>
      <c r="AQ342" s="110" t="s">
        <v>721</v>
      </c>
      <c r="AR342" s="77">
        <v>240</v>
      </c>
      <c r="AS342" s="77" t="s">
        <v>103</v>
      </c>
      <c r="AT342" s="77">
        <v>0</v>
      </c>
      <c r="AU342" s="77" t="s">
        <v>104</v>
      </c>
      <c r="AV342" s="70">
        <v>30233334</v>
      </c>
      <c r="AW342" s="77">
        <v>104</v>
      </c>
      <c r="AX342" s="78">
        <v>44578</v>
      </c>
      <c r="AY342" s="78">
        <v>44926</v>
      </c>
      <c r="AZ342" s="78" t="s">
        <v>67</v>
      </c>
      <c r="BA342" s="111">
        <v>73.837209302325576</v>
      </c>
      <c r="BB342" s="111">
        <v>73.837209302325576</v>
      </c>
      <c r="BC342" s="111">
        <v>73.837209302325576</v>
      </c>
      <c r="BD342" s="111">
        <v>73.837209302325576</v>
      </c>
      <c r="BE342" s="77" t="s">
        <v>2151</v>
      </c>
    </row>
    <row r="343" spans="1:57" ht="15.75" thickBot="1" x14ac:dyDescent="0.3">
      <c r="A343" s="1">
        <v>333</v>
      </c>
      <c r="B343" s="79" t="s">
        <v>2137</v>
      </c>
      <c r="C343" s="77" t="s">
        <v>69</v>
      </c>
      <c r="D343" s="77" t="s">
        <v>67</v>
      </c>
      <c r="E343" s="109">
        <v>269</v>
      </c>
      <c r="F343" s="78">
        <v>44575</v>
      </c>
      <c r="G343" s="77" t="s">
        <v>717</v>
      </c>
      <c r="H343" s="77">
        <v>88254135</v>
      </c>
      <c r="I343" s="77" t="s">
        <v>718</v>
      </c>
      <c r="J343" s="77" t="s">
        <v>82</v>
      </c>
      <c r="K343" s="77" t="s">
        <v>2152</v>
      </c>
      <c r="L343" s="77" t="s">
        <v>83</v>
      </c>
      <c r="M343" s="77" t="s">
        <v>155</v>
      </c>
      <c r="N343" s="77" t="s">
        <v>67</v>
      </c>
      <c r="O343" s="81" t="s">
        <v>67</v>
      </c>
      <c r="P343" s="77">
        <v>80101706</v>
      </c>
      <c r="Q343" s="77">
        <v>27400000</v>
      </c>
      <c r="R343" s="77" t="s">
        <v>81</v>
      </c>
      <c r="S343" s="77"/>
      <c r="T343" s="77" t="s">
        <v>67</v>
      </c>
      <c r="U343" s="77" t="s">
        <v>74</v>
      </c>
      <c r="V343" s="77" t="s">
        <v>99</v>
      </c>
      <c r="W343" s="77">
        <v>1018431288</v>
      </c>
      <c r="X343" s="77"/>
      <c r="Y343" s="77" t="s">
        <v>67</v>
      </c>
      <c r="Z343" s="77" t="s">
        <v>67</v>
      </c>
      <c r="AA343" s="77" t="s">
        <v>2159</v>
      </c>
      <c r="AB343" s="77" t="s">
        <v>76</v>
      </c>
      <c r="AC343" s="77" t="s">
        <v>200</v>
      </c>
      <c r="AD343" s="78">
        <v>44575</v>
      </c>
      <c r="AE343" s="77" t="s">
        <v>90</v>
      </c>
      <c r="AF343" s="77" t="s">
        <v>121</v>
      </c>
      <c r="AG343" s="77"/>
      <c r="AH343" s="77"/>
      <c r="AI343" s="77" t="s">
        <v>67</v>
      </c>
      <c r="AJ343" s="77" t="s">
        <v>67</v>
      </c>
      <c r="AK343" s="77" t="s">
        <v>67</v>
      </c>
      <c r="AL343" s="77" t="s">
        <v>99</v>
      </c>
      <c r="AM343" s="110">
        <v>1049623012</v>
      </c>
      <c r="AN343" s="110"/>
      <c r="AO343" s="110" t="s">
        <v>146</v>
      </c>
      <c r="AP343" s="110"/>
      <c r="AQ343" s="110" t="s">
        <v>721</v>
      </c>
      <c r="AR343" s="77">
        <v>240</v>
      </c>
      <c r="AS343" s="77" t="s">
        <v>103</v>
      </c>
      <c r="AT343" s="77">
        <v>0</v>
      </c>
      <c r="AU343" s="77" t="s">
        <v>104</v>
      </c>
      <c r="AV343" s="77">
        <v>11440000</v>
      </c>
      <c r="AW343" s="77">
        <v>104</v>
      </c>
      <c r="AX343" s="78">
        <v>44578</v>
      </c>
      <c r="AY343" s="78">
        <v>44926</v>
      </c>
      <c r="AZ343" s="78" t="s">
        <v>67</v>
      </c>
      <c r="BA343" s="111">
        <v>73.837209302325576</v>
      </c>
      <c r="BB343" s="111">
        <v>73.837209302325576</v>
      </c>
      <c r="BC343" s="111">
        <v>73.837209302325576</v>
      </c>
      <c r="BD343" s="111">
        <v>73.837209302325576</v>
      </c>
      <c r="BE343" s="77" t="s">
        <v>2151</v>
      </c>
    </row>
    <row r="344" spans="1:57" ht="15.75" thickBot="1" x14ac:dyDescent="0.3">
      <c r="A344" s="1">
        <v>334</v>
      </c>
      <c r="B344" s="79" t="s">
        <v>2138</v>
      </c>
      <c r="C344" s="77" t="s">
        <v>69</v>
      </c>
      <c r="D344" s="77" t="s">
        <v>67</v>
      </c>
      <c r="E344" s="109">
        <v>270</v>
      </c>
      <c r="F344" s="78">
        <v>44575</v>
      </c>
      <c r="G344" s="77" t="s">
        <v>717</v>
      </c>
      <c r="H344" s="77">
        <v>88254135</v>
      </c>
      <c r="I344" s="77" t="s">
        <v>718</v>
      </c>
      <c r="J344" s="77" t="s">
        <v>82</v>
      </c>
      <c r="K344" s="77" t="s">
        <v>2152</v>
      </c>
      <c r="L344" s="77" t="s">
        <v>83</v>
      </c>
      <c r="M344" s="77" t="s">
        <v>155</v>
      </c>
      <c r="N344" s="77" t="s">
        <v>67</v>
      </c>
      <c r="O344" s="81" t="s">
        <v>67</v>
      </c>
      <c r="P344" s="77">
        <v>80101706</v>
      </c>
      <c r="Q344" s="77">
        <v>37000000</v>
      </c>
      <c r="R344" s="77" t="s">
        <v>81</v>
      </c>
      <c r="S344" s="77"/>
      <c r="T344" s="77" t="s">
        <v>67</v>
      </c>
      <c r="U344" s="77" t="s">
        <v>74</v>
      </c>
      <c r="V344" s="77" t="s">
        <v>99</v>
      </c>
      <c r="W344" s="77">
        <v>1020798900</v>
      </c>
      <c r="X344" s="77"/>
      <c r="Y344" s="77" t="s">
        <v>67</v>
      </c>
      <c r="Z344" s="77" t="s">
        <v>67</v>
      </c>
      <c r="AA344" s="77" t="s">
        <v>2160</v>
      </c>
      <c r="AB344" s="77" t="s">
        <v>76</v>
      </c>
      <c r="AC344" s="77" t="s">
        <v>200</v>
      </c>
      <c r="AD344" s="78">
        <v>44574</v>
      </c>
      <c r="AE344" s="77" t="s">
        <v>90</v>
      </c>
      <c r="AF344" s="77" t="s">
        <v>121</v>
      </c>
      <c r="AG344" s="77"/>
      <c r="AH344" s="77"/>
      <c r="AI344" s="77" t="s">
        <v>67</v>
      </c>
      <c r="AJ344" s="77" t="s">
        <v>67</v>
      </c>
      <c r="AK344" s="77" t="s">
        <v>67</v>
      </c>
      <c r="AL344" s="77" t="s">
        <v>99</v>
      </c>
      <c r="AM344" s="110">
        <v>1049623012</v>
      </c>
      <c r="AN344" s="110"/>
      <c r="AO344" s="110" t="s">
        <v>146</v>
      </c>
      <c r="AP344" s="110"/>
      <c r="AQ344" s="110" t="s">
        <v>721</v>
      </c>
      <c r="AR344" s="77">
        <v>240</v>
      </c>
      <c r="AS344" s="77" t="s">
        <v>103</v>
      </c>
      <c r="AT344" s="77">
        <v>0</v>
      </c>
      <c r="AU344" s="77" t="s">
        <v>104</v>
      </c>
      <c r="AV344" s="77">
        <v>15600000</v>
      </c>
      <c r="AW344" s="77">
        <v>104</v>
      </c>
      <c r="AX344" s="78">
        <v>44578</v>
      </c>
      <c r="AY344" s="78">
        <v>44926</v>
      </c>
      <c r="AZ344" s="78" t="s">
        <v>67</v>
      </c>
      <c r="BA344" s="111">
        <v>73.837209302325576</v>
      </c>
      <c r="BB344" s="111">
        <v>73.837209302325576</v>
      </c>
      <c r="BC344" s="111">
        <v>73.837209302325576</v>
      </c>
      <c r="BD344" s="111">
        <v>73.837209302325576</v>
      </c>
      <c r="BE344" s="77" t="s">
        <v>2151</v>
      </c>
    </row>
    <row r="345" spans="1:57" ht="15.75" thickBot="1" x14ac:dyDescent="0.3">
      <c r="A345" s="1">
        <v>335</v>
      </c>
      <c r="B345" s="79" t="s">
        <v>2139</v>
      </c>
      <c r="C345" s="77" t="s">
        <v>69</v>
      </c>
      <c r="D345" s="77" t="s">
        <v>67</v>
      </c>
      <c r="E345" s="109">
        <v>272</v>
      </c>
      <c r="F345" s="78">
        <v>44575</v>
      </c>
      <c r="G345" s="77" t="s">
        <v>717</v>
      </c>
      <c r="H345" s="77">
        <v>88254135</v>
      </c>
      <c r="I345" s="77" t="s">
        <v>718</v>
      </c>
      <c r="J345" s="77" t="s">
        <v>82</v>
      </c>
      <c r="K345" s="77" t="s">
        <v>2152</v>
      </c>
      <c r="L345" s="77" t="s">
        <v>83</v>
      </c>
      <c r="M345" s="77" t="s">
        <v>155</v>
      </c>
      <c r="N345" s="77" t="s">
        <v>67</v>
      </c>
      <c r="O345" s="81" t="s">
        <v>67</v>
      </c>
      <c r="P345" s="77">
        <v>80101706</v>
      </c>
      <c r="Q345" s="77">
        <v>79000000</v>
      </c>
      <c r="R345" s="77" t="s">
        <v>81</v>
      </c>
      <c r="S345" s="77"/>
      <c r="T345" s="77" t="s">
        <v>67</v>
      </c>
      <c r="U345" s="77" t="s">
        <v>74</v>
      </c>
      <c r="V345" s="77" t="s">
        <v>99</v>
      </c>
      <c r="W345" s="77">
        <v>52967906</v>
      </c>
      <c r="X345" s="77"/>
      <c r="Y345" s="77" t="s">
        <v>67</v>
      </c>
      <c r="Z345" s="77" t="s">
        <v>67</v>
      </c>
      <c r="AA345" s="77" t="s">
        <v>2161</v>
      </c>
      <c r="AB345" s="77" t="s">
        <v>76</v>
      </c>
      <c r="AC345" s="77" t="s">
        <v>200</v>
      </c>
      <c r="AD345" s="78">
        <v>44578</v>
      </c>
      <c r="AE345" s="77" t="s">
        <v>90</v>
      </c>
      <c r="AF345" s="77" t="s">
        <v>121</v>
      </c>
      <c r="AG345" s="77"/>
      <c r="AH345" s="77"/>
      <c r="AI345" s="77" t="s">
        <v>67</v>
      </c>
      <c r="AJ345" s="77" t="s">
        <v>67</v>
      </c>
      <c r="AK345" s="77" t="s">
        <v>67</v>
      </c>
      <c r="AL345" s="77" t="s">
        <v>99</v>
      </c>
      <c r="AM345" s="110">
        <v>1049623012</v>
      </c>
      <c r="AN345" s="110"/>
      <c r="AO345" s="110" t="s">
        <v>146</v>
      </c>
      <c r="AP345" s="110"/>
      <c r="AQ345" s="110" t="s">
        <v>721</v>
      </c>
      <c r="AR345" s="77">
        <v>240</v>
      </c>
      <c r="AS345" s="77" t="s">
        <v>103</v>
      </c>
      <c r="AT345" s="77">
        <v>0</v>
      </c>
      <c r="AU345" s="77" t="s">
        <v>104</v>
      </c>
      <c r="AV345" s="77">
        <v>32300000</v>
      </c>
      <c r="AW345" s="77">
        <v>102</v>
      </c>
      <c r="AX345" s="78">
        <v>44580</v>
      </c>
      <c r="AY345" s="78">
        <v>44926</v>
      </c>
      <c r="AZ345" s="78" t="s">
        <v>67</v>
      </c>
      <c r="BA345" s="111">
        <v>73.684210526315795</v>
      </c>
      <c r="BB345" s="111">
        <v>73.684210526315795</v>
      </c>
      <c r="BC345" s="111">
        <v>73.684210526315795</v>
      </c>
      <c r="BD345" s="111">
        <v>73.684210526315795</v>
      </c>
      <c r="BE345" s="77" t="s">
        <v>2151</v>
      </c>
    </row>
    <row r="346" spans="1:57" ht="15.75" thickBot="1" x14ac:dyDescent="0.3">
      <c r="A346" s="1">
        <v>336</v>
      </c>
      <c r="B346" s="79" t="s">
        <v>2140</v>
      </c>
      <c r="C346" s="77" t="s">
        <v>69</v>
      </c>
      <c r="D346" s="77" t="s">
        <v>67</v>
      </c>
      <c r="E346" s="109">
        <v>328</v>
      </c>
      <c r="F346" s="78">
        <v>44575</v>
      </c>
      <c r="G346" s="77" t="s">
        <v>717</v>
      </c>
      <c r="H346" s="77">
        <v>88254135</v>
      </c>
      <c r="I346" s="77" t="s">
        <v>718</v>
      </c>
      <c r="J346" s="77" t="s">
        <v>82</v>
      </c>
      <c r="K346" s="77" t="s">
        <v>2162</v>
      </c>
      <c r="L346" s="77" t="s">
        <v>83</v>
      </c>
      <c r="M346" s="77" t="s">
        <v>155</v>
      </c>
      <c r="N346" s="77" t="s">
        <v>67</v>
      </c>
      <c r="O346" s="81" t="s">
        <v>67</v>
      </c>
      <c r="P346" s="77">
        <v>80101706</v>
      </c>
      <c r="Q346" s="77">
        <v>40000000</v>
      </c>
      <c r="R346" s="77" t="s">
        <v>81</v>
      </c>
      <c r="S346" s="77"/>
      <c r="T346" s="77" t="s">
        <v>67</v>
      </c>
      <c r="U346" s="77" t="s">
        <v>74</v>
      </c>
      <c r="V346" s="77" t="s">
        <v>99</v>
      </c>
      <c r="W346" s="77">
        <v>1053836943</v>
      </c>
      <c r="X346" s="77"/>
      <c r="Y346" s="77" t="s">
        <v>67</v>
      </c>
      <c r="Z346" s="77" t="s">
        <v>67</v>
      </c>
      <c r="AA346" s="77" t="s">
        <v>2163</v>
      </c>
      <c r="AB346" s="77" t="s">
        <v>76</v>
      </c>
      <c r="AC346" s="77" t="s">
        <v>200</v>
      </c>
      <c r="AD346" s="78">
        <v>44575</v>
      </c>
      <c r="AE346" s="77" t="s">
        <v>90</v>
      </c>
      <c r="AF346" s="77" t="s">
        <v>121</v>
      </c>
      <c r="AG346" s="77"/>
      <c r="AH346" s="77"/>
      <c r="AI346" s="77" t="s">
        <v>67</v>
      </c>
      <c r="AJ346" s="77" t="s">
        <v>67</v>
      </c>
      <c r="AK346" s="77" t="s">
        <v>67</v>
      </c>
      <c r="AL346" s="77" t="s">
        <v>99</v>
      </c>
      <c r="AM346" s="110">
        <v>1049623012</v>
      </c>
      <c r="AN346" s="110"/>
      <c r="AO346" s="110" t="s">
        <v>146</v>
      </c>
      <c r="AP346" s="110"/>
      <c r="AQ346" s="110" t="s">
        <v>721</v>
      </c>
      <c r="AR346" s="77">
        <v>240</v>
      </c>
      <c r="AS346" s="77" t="s">
        <v>103</v>
      </c>
      <c r="AT346" s="77">
        <v>0</v>
      </c>
      <c r="AU346" s="77" t="s">
        <v>104</v>
      </c>
      <c r="AV346" s="77">
        <v>17333334</v>
      </c>
      <c r="AW346" s="77">
        <v>104</v>
      </c>
      <c r="AX346" s="78">
        <v>44578</v>
      </c>
      <c r="AY346" s="78">
        <v>44926</v>
      </c>
      <c r="AZ346" s="78" t="s">
        <v>67</v>
      </c>
      <c r="BA346" s="111">
        <v>73.837209302325576</v>
      </c>
      <c r="BB346" s="111">
        <v>73.837209302325576</v>
      </c>
      <c r="BC346" s="111">
        <v>73.837209302325576</v>
      </c>
      <c r="BD346" s="111">
        <v>73.837209302325576</v>
      </c>
      <c r="BE346" s="77" t="s">
        <v>2151</v>
      </c>
    </row>
    <row r="347" spans="1:57" ht="15.75" thickBot="1" x14ac:dyDescent="0.3">
      <c r="A347" s="1">
        <v>337</v>
      </c>
      <c r="B347" s="79" t="s">
        <v>2145</v>
      </c>
      <c r="C347" s="77" t="s">
        <v>69</v>
      </c>
      <c r="D347" s="77" t="s">
        <v>67</v>
      </c>
      <c r="E347" s="109">
        <v>266</v>
      </c>
      <c r="F347" s="78">
        <v>44575</v>
      </c>
      <c r="G347" s="77" t="s">
        <v>717</v>
      </c>
      <c r="H347" s="77">
        <v>88254135</v>
      </c>
      <c r="I347" s="77" t="s">
        <v>718</v>
      </c>
      <c r="J347" s="77" t="s">
        <v>82</v>
      </c>
      <c r="K347" s="77" t="s">
        <v>2152</v>
      </c>
      <c r="L347" s="77" t="s">
        <v>83</v>
      </c>
      <c r="M347" s="77" t="s">
        <v>155</v>
      </c>
      <c r="N347" s="77" t="s">
        <v>67</v>
      </c>
      <c r="O347" s="81" t="s">
        <v>67</v>
      </c>
      <c r="P347" s="77">
        <v>80101706</v>
      </c>
      <c r="Q347" s="77">
        <v>30200000</v>
      </c>
      <c r="R347" s="77" t="s">
        <v>81</v>
      </c>
      <c r="S347" s="77"/>
      <c r="T347" s="77" t="s">
        <v>67</v>
      </c>
      <c r="U347" s="77" t="s">
        <v>74</v>
      </c>
      <c r="V347" s="77" t="s">
        <v>99</v>
      </c>
      <c r="W347" s="77">
        <v>1014301166</v>
      </c>
      <c r="X347" s="77"/>
      <c r="Y347" s="77" t="s">
        <v>67</v>
      </c>
      <c r="Z347" s="77" t="s">
        <v>67</v>
      </c>
      <c r="AA347" s="77" t="s">
        <v>2164</v>
      </c>
      <c r="AB347" s="77" t="s">
        <v>76</v>
      </c>
      <c r="AC347" s="77" t="s">
        <v>200</v>
      </c>
      <c r="AD347" s="78">
        <v>44575</v>
      </c>
      <c r="AE347" s="77" t="s">
        <v>90</v>
      </c>
      <c r="AF347" s="77" t="s">
        <v>121</v>
      </c>
      <c r="AG347" s="77"/>
      <c r="AH347" s="77"/>
      <c r="AI347" s="77" t="s">
        <v>67</v>
      </c>
      <c r="AJ347" s="77" t="s">
        <v>67</v>
      </c>
      <c r="AK347" s="77" t="s">
        <v>67</v>
      </c>
      <c r="AL347" s="77" t="s">
        <v>99</v>
      </c>
      <c r="AM347" s="110">
        <v>1049623012</v>
      </c>
      <c r="AN347" s="110"/>
      <c r="AO347" s="110" t="s">
        <v>146</v>
      </c>
      <c r="AP347" s="110"/>
      <c r="AQ347" s="110" t="s">
        <v>721</v>
      </c>
      <c r="AR347" s="77">
        <v>240</v>
      </c>
      <c r="AS347" s="77" t="s">
        <v>103</v>
      </c>
      <c r="AT347" s="77">
        <v>0</v>
      </c>
      <c r="AU347" s="77" t="s">
        <v>104</v>
      </c>
      <c r="AV347" s="77">
        <v>12653334</v>
      </c>
      <c r="AW347" s="77">
        <v>104</v>
      </c>
      <c r="AX347" s="78">
        <v>44578</v>
      </c>
      <c r="AY347" s="78">
        <v>44926</v>
      </c>
      <c r="AZ347" s="78" t="s">
        <v>67</v>
      </c>
      <c r="BA347" s="111">
        <v>73.837209302325576</v>
      </c>
      <c r="BB347" s="111">
        <v>73.837209302325576</v>
      </c>
      <c r="BC347" s="111">
        <v>73.837209302325576</v>
      </c>
      <c r="BD347" s="111">
        <v>73.837209302325576</v>
      </c>
      <c r="BE347" s="77" t="s">
        <v>2151</v>
      </c>
    </row>
    <row r="348" spans="1:57" ht="15.75" thickBot="1" x14ac:dyDescent="0.3">
      <c r="A348" s="1">
        <v>338</v>
      </c>
      <c r="B348" s="79" t="s">
        <v>2146</v>
      </c>
      <c r="C348" s="77" t="s">
        <v>69</v>
      </c>
      <c r="D348" s="77" t="s">
        <v>67</v>
      </c>
      <c r="E348" s="109">
        <v>265</v>
      </c>
      <c r="F348" s="78">
        <v>44575</v>
      </c>
      <c r="G348" s="77" t="s">
        <v>717</v>
      </c>
      <c r="H348" s="77">
        <v>88254135</v>
      </c>
      <c r="I348" s="77" t="s">
        <v>718</v>
      </c>
      <c r="J348" s="77" t="s">
        <v>82</v>
      </c>
      <c r="K348" s="77" t="s">
        <v>2152</v>
      </c>
      <c r="L348" s="77" t="s">
        <v>83</v>
      </c>
      <c r="M348" s="77" t="s">
        <v>155</v>
      </c>
      <c r="N348" s="77" t="s">
        <v>67</v>
      </c>
      <c r="O348" s="81" t="s">
        <v>67</v>
      </c>
      <c r="P348" s="77">
        <v>80101706</v>
      </c>
      <c r="Q348" s="77">
        <v>50600000</v>
      </c>
      <c r="R348" s="77" t="s">
        <v>81</v>
      </c>
      <c r="S348" s="77"/>
      <c r="T348" s="77" t="s">
        <v>67</v>
      </c>
      <c r="U348" s="77" t="s">
        <v>74</v>
      </c>
      <c r="V348" s="77" t="s">
        <v>99</v>
      </c>
      <c r="W348" s="77">
        <v>67016554</v>
      </c>
      <c r="X348" s="77"/>
      <c r="Y348" s="77" t="s">
        <v>67</v>
      </c>
      <c r="Z348" s="77" t="s">
        <v>67</v>
      </c>
      <c r="AA348" s="77" t="s">
        <v>2165</v>
      </c>
      <c r="AB348" s="77" t="s">
        <v>76</v>
      </c>
      <c r="AC348" s="77" t="s">
        <v>200</v>
      </c>
      <c r="AD348" s="78">
        <v>44575</v>
      </c>
      <c r="AE348" s="77" t="s">
        <v>90</v>
      </c>
      <c r="AF348" s="77" t="s">
        <v>121</v>
      </c>
      <c r="AG348" s="77"/>
      <c r="AH348" s="77"/>
      <c r="AI348" s="77" t="s">
        <v>67</v>
      </c>
      <c r="AJ348" s="77" t="s">
        <v>67</v>
      </c>
      <c r="AK348" s="77" t="s">
        <v>67</v>
      </c>
      <c r="AL348" s="77" t="s">
        <v>99</v>
      </c>
      <c r="AM348" s="110">
        <v>1049623012</v>
      </c>
      <c r="AN348" s="110"/>
      <c r="AO348" s="110" t="s">
        <v>146</v>
      </c>
      <c r="AP348" s="110"/>
      <c r="AQ348" s="110" t="s">
        <v>721</v>
      </c>
      <c r="AR348" s="77">
        <v>240</v>
      </c>
      <c r="AS348" s="77" t="s">
        <v>103</v>
      </c>
      <c r="AT348" s="77">
        <v>0</v>
      </c>
      <c r="AU348" s="77" t="s">
        <v>104</v>
      </c>
      <c r="AV348" s="77">
        <v>21286667</v>
      </c>
      <c r="AW348" s="77">
        <v>103</v>
      </c>
      <c r="AX348" s="78">
        <v>44579</v>
      </c>
      <c r="AY348" s="78">
        <v>44926</v>
      </c>
      <c r="AZ348" s="78" t="s">
        <v>67</v>
      </c>
      <c r="BA348" s="111">
        <v>73.760932944606409</v>
      </c>
      <c r="BB348" s="111">
        <v>73.760932944606409</v>
      </c>
      <c r="BC348" s="111">
        <v>73.760932944606409</v>
      </c>
      <c r="BD348" s="111">
        <v>73.760932944606409</v>
      </c>
      <c r="BE348" s="77" t="s">
        <v>2151</v>
      </c>
    </row>
    <row r="349" spans="1:57" ht="15.75" thickBot="1" x14ac:dyDescent="0.3">
      <c r="A349" s="1">
        <v>339</v>
      </c>
      <c r="B349" s="79" t="s">
        <v>2204</v>
      </c>
      <c r="C349" s="77" t="s">
        <v>69</v>
      </c>
      <c r="D349" s="77" t="s">
        <v>67</v>
      </c>
      <c r="E349" s="109">
        <v>329</v>
      </c>
      <c r="F349" s="78">
        <v>44575</v>
      </c>
      <c r="G349" s="77" t="s">
        <v>717</v>
      </c>
      <c r="H349" s="77">
        <v>88254135</v>
      </c>
      <c r="I349" s="77" t="s">
        <v>718</v>
      </c>
      <c r="J349" s="77" t="s">
        <v>82</v>
      </c>
      <c r="K349" s="77" t="s">
        <v>2152</v>
      </c>
      <c r="L349" s="77" t="s">
        <v>83</v>
      </c>
      <c r="M349" s="77" t="s">
        <v>155</v>
      </c>
      <c r="N349" s="77" t="s">
        <v>67</v>
      </c>
      <c r="O349" s="81" t="s">
        <v>67</v>
      </c>
      <c r="P349" s="77">
        <v>80101706</v>
      </c>
      <c r="Q349" s="77">
        <v>29600000</v>
      </c>
      <c r="R349" s="77" t="s">
        <v>81</v>
      </c>
      <c r="S349" s="77"/>
      <c r="T349" s="77" t="s">
        <v>67</v>
      </c>
      <c r="U349" s="77" t="s">
        <v>74</v>
      </c>
      <c r="V349" s="77" t="s">
        <v>99</v>
      </c>
      <c r="W349" s="77">
        <v>89006795</v>
      </c>
      <c r="X349" s="77"/>
      <c r="Y349" s="77" t="s">
        <v>67</v>
      </c>
      <c r="Z349" s="77" t="s">
        <v>67</v>
      </c>
      <c r="AA349" s="77" t="s">
        <v>2166</v>
      </c>
      <c r="AB349" s="77" t="s">
        <v>76</v>
      </c>
      <c r="AC349" s="77" t="s">
        <v>200</v>
      </c>
      <c r="AD349" s="78">
        <v>44575</v>
      </c>
      <c r="AE349" s="77" t="s">
        <v>90</v>
      </c>
      <c r="AF349" s="77" t="s">
        <v>121</v>
      </c>
      <c r="AG349" s="77"/>
      <c r="AH349" s="77"/>
      <c r="AI349" s="77" t="s">
        <v>67</v>
      </c>
      <c r="AJ349" s="77" t="s">
        <v>67</v>
      </c>
      <c r="AK349" s="77" t="s">
        <v>67</v>
      </c>
      <c r="AL349" s="77" t="s">
        <v>99</v>
      </c>
      <c r="AM349" s="110">
        <v>1049623012</v>
      </c>
      <c r="AN349" s="110"/>
      <c r="AO349" s="110" t="s">
        <v>146</v>
      </c>
      <c r="AP349" s="110"/>
      <c r="AQ349" s="110" t="s">
        <v>721</v>
      </c>
      <c r="AR349" s="77">
        <v>240</v>
      </c>
      <c r="AS349" s="77" t="s">
        <v>103</v>
      </c>
      <c r="AT349" s="77">
        <v>0</v>
      </c>
      <c r="AU349" s="77" t="s">
        <v>104</v>
      </c>
      <c r="AV349" s="77">
        <v>12703334</v>
      </c>
      <c r="AW349" s="77">
        <v>103</v>
      </c>
      <c r="AX349" s="78">
        <v>44579</v>
      </c>
      <c r="AY349" s="78">
        <v>44926</v>
      </c>
      <c r="AZ349" s="78" t="s">
        <v>67</v>
      </c>
      <c r="BA349" s="111">
        <v>73.760932944606409</v>
      </c>
      <c r="BB349" s="111">
        <v>73.760932944606409</v>
      </c>
      <c r="BC349" s="111">
        <v>73.760932944606409</v>
      </c>
      <c r="BD349" s="111">
        <v>73.760932944606409</v>
      </c>
      <c r="BE349" s="77" t="s">
        <v>2151</v>
      </c>
    </row>
    <row r="350" spans="1:57" ht="15.75" thickBot="1" x14ac:dyDescent="0.3">
      <c r="A350" s="1">
        <v>340</v>
      </c>
      <c r="B350" s="79" t="s">
        <v>2205</v>
      </c>
      <c r="C350" s="77" t="s">
        <v>69</v>
      </c>
      <c r="D350" s="77" t="s">
        <v>67</v>
      </c>
      <c r="E350" s="109">
        <v>267</v>
      </c>
      <c r="F350" s="78">
        <v>44575</v>
      </c>
      <c r="G350" s="77" t="s">
        <v>717</v>
      </c>
      <c r="H350" s="77">
        <v>88254135</v>
      </c>
      <c r="I350" s="77" t="s">
        <v>718</v>
      </c>
      <c r="J350" s="77" t="s">
        <v>82</v>
      </c>
      <c r="K350" s="77" t="s">
        <v>2152</v>
      </c>
      <c r="L350" s="77" t="s">
        <v>83</v>
      </c>
      <c r="M350" s="77" t="s">
        <v>155</v>
      </c>
      <c r="N350" s="77" t="s">
        <v>67</v>
      </c>
      <c r="O350" s="81" t="s">
        <v>67</v>
      </c>
      <c r="P350" s="77">
        <v>80101706</v>
      </c>
      <c r="Q350" s="77">
        <v>42600000</v>
      </c>
      <c r="R350" s="77" t="s">
        <v>81</v>
      </c>
      <c r="S350" s="77"/>
      <c r="T350" s="77" t="s">
        <v>67</v>
      </c>
      <c r="U350" s="77" t="s">
        <v>74</v>
      </c>
      <c r="V350" s="77" t="s">
        <v>99</v>
      </c>
      <c r="W350" s="77">
        <v>1013626980</v>
      </c>
      <c r="X350" s="77"/>
      <c r="Y350" s="77" t="s">
        <v>67</v>
      </c>
      <c r="Z350" s="77" t="s">
        <v>67</v>
      </c>
      <c r="AA350" s="77" t="s">
        <v>2167</v>
      </c>
      <c r="AB350" s="77" t="s">
        <v>76</v>
      </c>
      <c r="AC350" s="77" t="s">
        <v>200</v>
      </c>
      <c r="AD350" s="78">
        <v>44575</v>
      </c>
      <c r="AE350" s="77" t="s">
        <v>90</v>
      </c>
      <c r="AF350" s="77" t="s">
        <v>121</v>
      </c>
      <c r="AG350" s="77"/>
      <c r="AH350" s="77"/>
      <c r="AI350" s="77" t="s">
        <v>67</v>
      </c>
      <c r="AJ350" s="77" t="s">
        <v>67</v>
      </c>
      <c r="AK350" s="77" t="s">
        <v>67</v>
      </c>
      <c r="AL350" s="77" t="s">
        <v>99</v>
      </c>
      <c r="AM350" s="110">
        <v>1049623012</v>
      </c>
      <c r="AN350" s="110"/>
      <c r="AO350" s="110" t="s">
        <v>146</v>
      </c>
      <c r="AP350" s="110"/>
      <c r="AQ350" s="110" t="s">
        <v>721</v>
      </c>
      <c r="AR350" s="77">
        <v>240</v>
      </c>
      <c r="AS350" s="77" t="s">
        <v>103</v>
      </c>
      <c r="AT350" s="77">
        <v>0</v>
      </c>
      <c r="AU350" s="77" t="s">
        <v>104</v>
      </c>
      <c r="AV350" s="77">
        <v>19026667</v>
      </c>
      <c r="AW350" s="77">
        <v>104</v>
      </c>
      <c r="AX350" s="78">
        <v>44578</v>
      </c>
      <c r="AY350" s="78">
        <v>44926</v>
      </c>
      <c r="AZ350" s="78" t="s">
        <v>67</v>
      </c>
      <c r="BA350" s="111">
        <v>73.837209302325576</v>
      </c>
      <c r="BB350" s="111">
        <v>73.837209302325576</v>
      </c>
      <c r="BC350" s="111">
        <v>73.837209302325576</v>
      </c>
      <c r="BD350" s="111">
        <v>73.837209302325576</v>
      </c>
      <c r="BE350" s="77" t="s">
        <v>2151</v>
      </c>
    </row>
    <row r="351" spans="1:57" ht="15.75" thickBot="1" x14ac:dyDescent="0.3">
      <c r="A351" s="1">
        <v>341</v>
      </c>
      <c r="B351" s="79" t="s">
        <v>2206</v>
      </c>
      <c r="C351" s="77" t="s">
        <v>69</v>
      </c>
      <c r="D351" s="77" t="s">
        <v>67</v>
      </c>
      <c r="E351" s="109">
        <v>264</v>
      </c>
      <c r="F351" s="78">
        <v>44575</v>
      </c>
      <c r="G351" s="77" t="s">
        <v>717</v>
      </c>
      <c r="H351" s="77">
        <v>88254135</v>
      </c>
      <c r="I351" s="77" t="s">
        <v>718</v>
      </c>
      <c r="J351" s="77" t="s">
        <v>82</v>
      </c>
      <c r="K351" s="77" t="s">
        <v>2152</v>
      </c>
      <c r="L351" s="77" t="s">
        <v>83</v>
      </c>
      <c r="M351" s="77" t="s">
        <v>155</v>
      </c>
      <c r="N351" s="77" t="s">
        <v>67</v>
      </c>
      <c r="O351" s="81" t="s">
        <v>67</v>
      </c>
      <c r="P351" s="77">
        <v>80101706</v>
      </c>
      <c r="Q351" s="77">
        <v>60200000</v>
      </c>
      <c r="R351" s="77" t="s">
        <v>81</v>
      </c>
      <c r="S351" s="77"/>
      <c r="T351" s="77" t="s">
        <v>67</v>
      </c>
      <c r="U351" s="77" t="s">
        <v>74</v>
      </c>
      <c r="V351" s="77" t="s">
        <v>99</v>
      </c>
      <c r="W351" s="77">
        <v>7179871</v>
      </c>
      <c r="X351" s="77"/>
      <c r="Y351" s="77" t="s">
        <v>67</v>
      </c>
      <c r="Z351" s="77" t="s">
        <v>67</v>
      </c>
      <c r="AA351" s="77" t="s">
        <v>2168</v>
      </c>
      <c r="AB351" s="77" t="s">
        <v>76</v>
      </c>
      <c r="AC351" s="77" t="s">
        <v>200</v>
      </c>
      <c r="AD351" s="78">
        <v>44578</v>
      </c>
      <c r="AE351" s="77" t="s">
        <v>90</v>
      </c>
      <c r="AF351" s="77" t="s">
        <v>121</v>
      </c>
      <c r="AG351" s="77"/>
      <c r="AH351" s="77"/>
      <c r="AI351" s="77" t="s">
        <v>67</v>
      </c>
      <c r="AJ351" s="77" t="s">
        <v>67</v>
      </c>
      <c r="AK351" s="77" t="s">
        <v>67</v>
      </c>
      <c r="AL351" s="77" t="s">
        <v>99</v>
      </c>
      <c r="AM351" s="110">
        <v>1049623012</v>
      </c>
      <c r="AN351" s="110"/>
      <c r="AO351" s="110" t="s">
        <v>146</v>
      </c>
      <c r="AP351" s="110"/>
      <c r="AQ351" s="110" t="s">
        <v>721</v>
      </c>
      <c r="AR351" s="77">
        <v>240</v>
      </c>
      <c r="AS351" s="77" t="s">
        <v>103</v>
      </c>
      <c r="AT351" s="77">
        <v>0</v>
      </c>
      <c r="AU351" s="77" t="s">
        <v>104</v>
      </c>
      <c r="AV351" s="77">
        <v>25406667</v>
      </c>
      <c r="AW351" s="77">
        <v>103</v>
      </c>
      <c r="AX351" s="78">
        <v>44579</v>
      </c>
      <c r="AY351" s="78">
        <v>44926</v>
      </c>
      <c r="AZ351" s="78" t="s">
        <v>67</v>
      </c>
      <c r="BA351" s="111">
        <v>73.760932944606409</v>
      </c>
      <c r="BB351" s="111">
        <v>73.760932944606409</v>
      </c>
      <c r="BC351" s="111">
        <v>73.760932944606409</v>
      </c>
      <c r="BD351" s="111">
        <v>73.760932944606409</v>
      </c>
      <c r="BE351" s="77" t="s">
        <v>2151</v>
      </c>
    </row>
    <row r="352" spans="1:57" ht="15.75" thickBot="1" x14ac:dyDescent="0.3">
      <c r="A352" s="1">
        <v>342</v>
      </c>
      <c r="B352" s="79" t="s">
        <v>2207</v>
      </c>
      <c r="C352" s="77" t="s">
        <v>69</v>
      </c>
      <c r="D352" s="77" t="s">
        <v>67</v>
      </c>
      <c r="E352" s="109">
        <v>263</v>
      </c>
      <c r="F352" s="78">
        <v>44575</v>
      </c>
      <c r="G352" s="77" t="s">
        <v>717</v>
      </c>
      <c r="H352" s="77">
        <v>88254135</v>
      </c>
      <c r="I352" s="77" t="s">
        <v>718</v>
      </c>
      <c r="J352" s="77" t="s">
        <v>82</v>
      </c>
      <c r="K352" s="77" t="s">
        <v>2152</v>
      </c>
      <c r="L352" s="77" t="s">
        <v>83</v>
      </c>
      <c r="M352" s="77" t="s">
        <v>155</v>
      </c>
      <c r="N352" s="77" t="s">
        <v>67</v>
      </c>
      <c r="O352" s="81" t="s">
        <v>67</v>
      </c>
      <c r="P352" s="77">
        <v>80101706</v>
      </c>
      <c r="Q352" s="77">
        <v>64600000</v>
      </c>
      <c r="R352" s="77" t="s">
        <v>81</v>
      </c>
      <c r="S352" s="77"/>
      <c r="T352" s="77" t="s">
        <v>67</v>
      </c>
      <c r="U352" s="77" t="s">
        <v>74</v>
      </c>
      <c r="V352" s="77" t="s">
        <v>99</v>
      </c>
      <c r="W352" s="77">
        <v>60396934</v>
      </c>
      <c r="X352" s="77"/>
      <c r="Y352" s="77" t="s">
        <v>67</v>
      </c>
      <c r="Z352" s="77" t="s">
        <v>67</v>
      </c>
      <c r="AA352" s="77" t="s">
        <v>2169</v>
      </c>
      <c r="AB352" s="77" t="s">
        <v>76</v>
      </c>
      <c r="AC352" s="77" t="s">
        <v>200</v>
      </c>
      <c r="AD352" s="78">
        <v>44575</v>
      </c>
      <c r="AE352" s="77" t="s">
        <v>90</v>
      </c>
      <c r="AF352" s="77" t="s">
        <v>121</v>
      </c>
      <c r="AG352" s="77"/>
      <c r="AH352" s="77"/>
      <c r="AI352" s="77" t="s">
        <v>67</v>
      </c>
      <c r="AJ352" s="77" t="s">
        <v>67</v>
      </c>
      <c r="AK352" s="77" t="s">
        <v>67</v>
      </c>
      <c r="AL352" s="77" t="s">
        <v>99</v>
      </c>
      <c r="AM352" s="110">
        <v>1049623012</v>
      </c>
      <c r="AN352" s="110"/>
      <c r="AO352" s="110" t="s">
        <v>146</v>
      </c>
      <c r="AP352" s="110"/>
      <c r="AQ352" s="110" t="s">
        <v>721</v>
      </c>
      <c r="AR352" s="77">
        <v>240</v>
      </c>
      <c r="AS352" s="77" t="s">
        <v>103</v>
      </c>
      <c r="AT352" s="77">
        <v>0</v>
      </c>
      <c r="AU352" s="77" t="s">
        <v>104</v>
      </c>
      <c r="AV352" s="77">
        <v>29193334</v>
      </c>
      <c r="AW352" s="77">
        <v>104</v>
      </c>
      <c r="AX352" s="78">
        <v>44578</v>
      </c>
      <c r="AY352" s="78">
        <v>44926</v>
      </c>
      <c r="AZ352" s="78" t="s">
        <v>67</v>
      </c>
      <c r="BA352" s="111">
        <v>73.837209302325576</v>
      </c>
      <c r="BB352" s="111">
        <v>73.837209302325576</v>
      </c>
      <c r="BC352" s="111">
        <v>73.837209302325576</v>
      </c>
      <c r="BD352" s="111">
        <v>73.837209302325576</v>
      </c>
      <c r="BE352" s="77" t="s">
        <v>2151</v>
      </c>
    </row>
    <row r="353" spans="1:57" ht="15.75" thickBot="1" x14ac:dyDescent="0.3">
      <c r="A353" s="1">
        <v>343</v>
      </c>
      <c r="B353" s="79" t="s">
        <v>2208</v>
      </c>
      <c r="C353" s="77" t="s">
        <v>69</v>
      </c>
      <c r="D353" s="77" t="s">
        <v>67</v>
      </c>
      <c r="E353" s="109">
        <v>713</v>
      </c>
      <c r="F353" s="78">
        <v>44587</v>
      </c>
      <c r="G353" s="77" t="s">
        <v>717</v>
      </c>
      <c r="H353" s="77">
        <v>88254135</v>
      </c>
      <c r="I353" s="77" t="s">
        <v>718</v>
      </c>
      <c r="J353" s="77" t="s">
        <v>82</v>
      </c>
      <c r="K353" s="77" t="s">
        <v>2170</v>
      </c>
      <c r="L353" s="77" t="s">
        <v>83</v>
      </c>
      <c r="M353" s="77" t="s">
        <v>155</v>
      </c>
      <c r="N353" s="77" t="s">
        <v>67</v>
      </c>
      <c r="O353" s="81" t="s">
        <v>67</v>
      </c>
      <c r="P353" s="77">
        <v>80101706</v>
      </c>
      <c r="Q353" s="77">
        <v>41000000</v>
      </c>
      <c r="R353" s="77" t="s">
        <v>81</v>
      </c>
      <c r="S353" s="77"/>
      <c r="T353" s="77" t="s">
        <v>67</v>
      </c>
      <c r="U353" s="77" t="s">
        <v>74</v>
      </c>
      <c r="V353" s="77" t="s">
        <v>99</v>
      </c>
      <c r="W353" s="77">
        <v>1049652251</v>
      </c>
      <c r="X353" s="77"/>
      <c r="Y353" s="77" t="s">
        <v>67</v>
      </c>
      <c r="Z353" s="77" t="s">
        <v>67</v>
      </c>
      <c r="AA353" s="77" t="s">
        <v>2171</v>
      </c>
      <c r="AB353" s="77" t="s">
        <v>76</v>
      </c>
      <c r="AC353" s="77" t="s">
        <v>200</v>
      </c>
      <c r="AD353" s="78">
        <v>44587</v>
      </c>
      <c r="AE353" s="77" t="s">
        <v>90</v>
      </c>
      <c r="AF353" s="77" t="s">
        <v>121</v>
      </c>
      <c r="AG353" s="77"/>
      <c r="AH353" s="77"/>
      <c r="AI353" s="77" t="s">
        <v>67</v>
      </c>
      <c r="AJ353" s="77" t="s">
        <v>67</v>
      </c>
      <c r="AK353" s="77" t="s">
        <v>67</v>
      </c>
      <c r="AL353" s="77" t="s">
        <v>99</v>
      </c>
      <c r="AM353" s="110">
        <v>1049623012</v>
      </c>
      <c r="AN353" s="110"/>
      <c r="AO353" s="110" t="s">
        <v>146</v>
      </c>
      <c r="AP353" s="110"/>
      <c r="AQ353" s="110" t="s">
        <v>721</v>
      </c>
      <c r="AR353" s="77">
        <v>240</v>
      </c>
      <c r="AS353" s="77" t="s">
        <v>103</v>
      </c>
      <c r="AT353" s="77">
        <v>0</v>
      </c>
      <c r="AU353" s="77" t="s">
        <v>104</v>
      </c>
      <c r="AV353" s="77">
        <v>15333334</v>
      </c>
      <c r="AW353" s="77">
        <v>92</v>
      </c>
      <c r="AX353" s="78">
        <v>44590</v>
      </c>
      <c r="AY353" s="78">
        <v>44926</v>
      </c>
      <c r="AZ353" s="78" t="s">
        <v>67</v>
      </c>
      <c r="BA353" s="111">
        <v>72.891566265060234</v>
      </c>
      <c r="BB353" s="111">
        <v>72.891566265060234</v>
      </c>
      <c r="BC353" s="111">
        <v>72.891566265060234</v>
      </c>
      <c r="BD353" s="111">
        <v>72.891566265060234</v>
      </c>
      <c r="BE353" s="77" t="s">
        <v>2151</v>
      </c>
    </row>
    <row r="354" spans="1:57" ht="15.75" thickBot="1" x14ac:dyDescent="0.3">
      <c r="A354" s="1">
        <v>344</v>
      </c>
      <c r="B354" s="79" t="s">
        <v>2209</v>
      </c>
      <c r="C354" s="77" t="s">
        <v>69</v>
      </c>
      <c r="D354" s="77" t="s">
        <v>67</v>
      </c>
      <c r="E354" s="109">
        <v>715</v>
      </c>
      <c r="F354" s="78">
        <v>44587</v>
      </c>
      <c r="G354" s="77" t="s">
        <v>717</v>
      </c>
      <c r="H354" s="77">
        <v>88254135</v>
      </c>
      <c r="I354" s="77" t="s">
        <v>718</v>
      </c>
      <c r="J354" s="77" t="s">
        <v>82</v>
      </c>
      <c r="K354" s="77" t="s">
        <v>2172</v>
      </c>
      <c r="L354" s="77" t="s">
        <v>83</v>
      </c>
      <c r="M354" s="77" t="s">
        <v>155</v>
      </c>
      <c r="N354" s="77" t="s">
        <v>67</v>
      </c>
      <c r="O354" s="81" t="s">
        <v>67</v>
      </c>
      <c r="P354" s="77">
        <v>80101706</v>
      </c>
      <c r="Q354" s="77">
        <v>48000000</v>
      </c>
      <c r="R354" s="77" t="s">
        <v>81</v>
      </c>
      <c r="S354" s="77"/>
      <c r="T354" s="77" t="s">
        <v>67</v>
      </c>
      <c r="U354" s="77" t="s">
        <v>74</v>
      </c>
      <c r="V354" s="77" t="s">
        <v>99</v>
      </c>
      <c r="W354" s="77">
        <v>1082881372</v>
      </c>
      <c r="X354" s="77"/>
      <c r="Y354" s="77" t="s">
        <v>67</v>
      </c>
      <c r="Z354" s="77" t="s">
        <v>67</v>
      </c>
      <c r="AA354" s="77" t="s">
        <v>2173</v>
      </c>
      <c r="AB354" s="77" t="s">
        <v>76</v>
      </c>
      <c r="AC354" s="77" t="s">
        <v>200</v>
      </c>
      <c r="AD354" s="78">
        <v>44587</v>
      </c>
      <c r="AE354" s="77" t="s">
        <v>90</v>
      </c>
      <c r="AF354" s="77" t="s">
        <v>121</v>
      </c>
      <c r="AG354" s="77"/>
      <c r="AH354" s="77"/>
      <c r="AI354" s="77" t="s">
        <v>67</v>
      </c>
      <c r="AJ354" s="77" t="s">
        <v>67</v>
      </c>
      <c r="AK354" s="77" t="s">
        <v>67</v>
      </c>
      <c r="AL354" s="77" t="s">
        <v>99</v>
      </c>
      <c r="AM354" s="110">
        <v>1049623012</v>
      </c>
      <c r="AN354" s="110"/>
      <c r="AO354" s="110" t="s">
        <v>146</v>
      </c>
      <c r="AP354" s="110"/>
      <c r="AQ354" s="110" t="s">
        <v>721</v>
      </c>
      <c r="AR354" s="77">
        <v>240</v>
      </c>
      <c r="AS354" s="77" t="s">
        <v>103</v>
      </c>
      <c r="AT354" s="77">
        <v>0</v>
      </c>
      <c r="AU354" s="77" t="s">
        <v>104</v>
      </c>
      <c r="AV354" s="77">
        <v>18400000</v>
      </c>
      <c r="AW354" s="77">
        <v>92</v>
      </c>
      <c r="AX354" s="78">
        <v>44590</v>
      </c>
      <c r="AY354" s="78">
        <v>44926</v>
      </c>
      <c r="AZ354" s="78" t="s">
        <v>67</v>
      </c>
      <c r="BA354" s="111">
        <v>72.891566265060234</v>
      </c>
      <c r="BB354" s="111">
        <v>72.891566265060234</v>
      </c>
      <c r="BC354" s="111">
        <v>72.891566265060234</v>
      </c>
      <c r="BD354" s="111">
        <v>72.891566265060234</v>
      </c>
      <c r="BE354" s="77" t="s">
        <v>2151</v>
      </c>
    </row>
    <row r="355" spans="1:57" ht="15.75" thickBot="1" x14ac:dyDescent="0.3">
      <c r="A355" s="1">
        <v>345</v>
      </c>
      <c r="B355" s="79" t="s">
        <v>2210</v>
      </c>
      <c r="C355" s="77" t="s">
        <v>69</v>
      </c>
      <c r="D355" s="77" t="s">
        <v>67</v>
      </c>
      <c r="E355" s="109">
        <v>716</v>
      </c>
      <c r="F355" s="78">
        <v>44587</v>
      </c>
      <c r="G355" s="77" t="s">
        <v>717</v>
      </c>
      <c r="H355" s="77">
        <v>88254135</v>
      </c>
      <c r="I355" s="77" t="s">
        <v>718</v>
      </c>
      <c r="J355" s="77" t="s">
        <v>82</v>
      </c>
      <c r="K355" s="77" t="s">
        <v>2174</v>
      </c>
      <c r="L355" s="77" t="s">
        <v>83</v>
      </c>
      <c r="M355" s="77" t="s">
        <v>155</v>
      </c>
      <c r="N355" s="77" t="s">
        <v>67</v>
      </c>
      <c r="O355" s="81" t="s">
        <v>67</v>
      </c>
      <c r="P355" s="77">
        <v>80101706</v>
      </c>
      <c r="Q355" s="77">
        <v>58000000</v>
      </c>
      <c r="R355" s="77" t="s">
        <v>81</v>
      </c>
      <c r="S355" s="77"/>
      <c r="T355" s="77" t="s">
        <v>67</v>
      </c>
      <c r="U355" s="77" t="s">
        <v>74</v>
      </c>
      <c r="V355" s="77" t="s">
        <v>99</v>
      </c>
      <c r="W355" s="77">
        <v>79481179</v>
      </c>
      <c r="X355" s="77"/>
      <c r="Y355" s="77" t="s">
        <v>67</v>
      </c>
      <c r="Z355" s="77" t="s">
        <v>67</v>
      </c>
      <c r="AA355" s="77" t="s">
        <v>2175</v>
      </c>
      <c r="AB355" s="77" t="s">
        <v>76</v>
      </c>
      <c r="AC355" s="77" t="s">
        <v>200</v>
      </c>
      <c r="AD355" s="78">
        <v>44587</v>
      </c>
      <c r="AE355" s="77" t="s">
        <v>90</v>
      </c>
      <c r="AF355" s="77" t="s">
        <v>121</v>
      </c>
      <c r="AG355" s="77"/>
      <c r="AH355" s="77"/>
      <c r="AI355" s="77" t="s">
        <v>67</v>
      </c>
      <c r="AJ355" s="77" t="s">
        <v>67</v>
      </c>
      <c r="AK355" s="77" t="s">
        <v>67</v>
      </c>
      <c r="AL355" s="77" t="s">
        <v>99</v>
      </c>
      <c r="AM355" s="110">
        <v>1049623012</v>
      </c>
      <c r="AN355" s="110"/>
      <c r="AO355" s="110" t="s">
        <v>146</v>
      </c>
      <c r="AP355" s="110"/>
      <c r="AQ355" s="110" t="s">
        <v>721</v>
      </c>
      <c r="AR355" s="77">
        <v>240</v>
      </c>
      <c r="AS355" s="77" t="s">
        <v>103</v>
      </c>
      <c r="AT355" s="77">
        <v>0</v>
      </c>
      <c r="AU355" s="77" t="s">
        <v>104</v>
      </c>
      <c r="AV355" s="77">
        <v>21466667</v>
      </c>
      <c r="AW355" s="77">
        <v>92</v>
      </c>
      <c r="AX355" s="78">
        <v>44590</v>
      </c>
      <c r="AY355" s="78">
        <v>44926</v>
      </c>
      <c r="AZ355" s="78" t="s">
        <v>67</v>
      </c>
      <c r="BA355" s="111">
        <v>72.891566265060234</v>
      </c>
      <c r="BB355" s="111">
        <v>72.891566265060234</v>
      </c>
      <c r="BC355" s="111">
        <v>72.891566265060234</v>
      </c>
      <c r="BD355" s="111">
        <v>72.891566265060234</v>
      </c>
      <c r="BE355" s="77" t="s">
        <v>2151</v>
      </c>
    </row>
    <row r="356" spans="1:57" ht="15.75" thickBot="1" x14ac:dyDescent="0.3">
      <c r="A356" s="1">
        <v>346</v>
      </c>
      <c r="B356" s="79" t="s">
        <v>2211</v>
      </c>
      <c r="C356" s="77" t="s">
        <v>69</v>
      </c>
      <c r="D356" s="77" t="s">
        <v>67</v>
      </c>
      <c r="E356" s="109">
        <v>718</v>
      </c>
      <c r="F356" s="78">
        <v>44587</v>
      </c>
      <c r="G356" s="77" t="s">
        <v>717</v>
      </c>
      <c r="H356" s="77">
        <v>88254135</v>
      </c>
      <c r="I356" s="77" t="s">
        <v>718</v>
      </c>
      <c r="J356" s="77" t="s">
        <v>82</v>
      </c>
      <c r="K356" s="77" t="s">
        <v>2176</v>
      </c>
      <c r="L356" s="77" t="s">
        <v>83</v>
      </c>
      <c r="M356" s="77" t="s">
        <v>155</v>
      </c>
      <c r="N356" s="77" t="s">
        <v>67</v>
      </c>
      <c r="O356" s="81" t="s">
        <v>67</v>
      </c>
      <c r="P356" s="77">
        <v>80101706</v>
      </c>
      <c r="Q356" s="77">
        <v>49000000</v>
      </c>
      <c r="R356" s="77" t="s">
        <v>81</v>
      </c>
      <c r="S356" s="77"/>
      <c r="T356" s="77" t="s">
        <v>67</v>
      </c>
      <c r="U356" s="77" t="s">
        <v>74</v>
      </c>
      <c r="V356" s="77" t="s">
        <v>99</v>
      </c>
      <c r="W356" s="77">
        <v>79946166</v>
      </c>
      <c r="X356" s="77"/>
      <c r="Y356" s="77" t="s">
        <v>67</v>
      </c>
      <c r="Z356" s="77" t="s">
        <v>67</v>
      </c>
      <c r="AA356" s="77" t="s">
        <v>2177</v>
      </c>
      <c r="AB356" s="77" t="s">
        <v>76</v>
      </c>
      <c r="AC356" s="77" t="s">
        <v>200</v>
      </c>
      <c r="AD356" s="78">
        <v>44587</v>
      </c>
      <c r="AE356" s="77" t="s">
        <v>90</v>
      </c>
      <c r="AF356" s="77" t="s">
        <v>121</v>
      </c>
      <c r="AG356" s="77"/>
      <c r="AH356" s="77"/>
      <c r="AI356" s="77" t="s">
        <v>67</v>
      </c>
      <c r="AJ356" s="77" t="s">
        <v>67</v>
      </c>
      <c r="AK356" s="77" t="s">
        <v>67</v>
      </c>
      <c r="AL356" s="77" t="s">
        <v>99</v>
      </c>
      <c r="AM356" s="110">
        <v>1049623012</v>
      </c>
      <c r="AN356" s="110"/>
      <c r="AO356" s="110" t="s">
        <v>146</v>
      </c>
      <c r="AP356" s="110"/>
      <c r="AQ356" s="110" t="s">
        <v>721</v>
      </c>
      <c r="AR356" s="77">
        <v>240</v>
      </c>
      <c r="AS356" s="77" t="s">
        <v>103</v>
      </c>
      <c r="AT356" s="77">
        <v>0</v>
      </c>
      <c r="AU356" s="77" t="s">
        <v>104</v>
      </c>
      <c r="AV356" s="77">
        <v>19400000</v>
      </c>
      <c r="AW356" s="77">
        <v>92</v>
      </c>
      <c r="AX356" s="78">
        <v>44590</v>
      </c>
      <c r="AY356" s="78">
        <v>44926</v>
      </c>
      <c r="AZ356" s="78" t="s">
        <v>67</v>
      </c>
      <c r="BA356" s="111">
        <v>72.891566265060234</v>
      </c>
      <c r="BB356" s="111">
        <v>72.891566265060234</v>
      </c>
      <c r="BC356" s="111">
        <v>72.891566265060234</v>
      </c>
      <c r="BD356" s="111">
        <v>72.891566265060234</v>
      </c>
      <c r="BE356" s="77" t="s">
        <v>2151</v>
      </c>
    </row>
    <row r="357" spans="1:57" ht="15.75" thickBot="1" x14ac:dyDescent="0.3">
      <c r="A357" s="1">
        <v>347</v>
      </c>
      <c r="B357" s="79" t="s">
        <v>2212</v>
      </c>
      <c r="C357" s="77" t="s">
        <v>69</v>
      </c>
      <c r="D357" s="77" t="s">
        <v>67</v>
      </c>
      <c r="E357" s="109">
        <v>719</v>
      </c>
      <c r="F357" s="78">
        <v>44587</v>
      </c>
      <c r="G357" s="77" t="s">
        <v>717</v>
      </c>
      <c r="H357" s="77">
        <v>88254135</v>
      </c>
      <c r="I357" s="77" t="s">
        <v>718</v>
      </c>
      <c r="J357" s="77" t="s">
        <v>82</v>
      </c>
      <c r="K357" s="77" t="s">
        <v>2178</v>
      </c>
      <c r="L357" s="77" t="s">
        <v>83</v>
      </c>
      <c r="M357" s="77" t="s">
        <v>155</v>
      </c>
      <c r="N357" s="77" t="s">
        <v>67</v>
      </c>
      <c r="O357" s="81" t="s">
        <v>67</v>
      </c>
      <c r="P357" s="77">
        <v>80101706</v>
      </c>
      <c r="Q357" s="77">
        <v>40000000</v>
      </c>
      <c r="R357" s="77" t="s">
        <v>81</v>
      </c>
      <c r="S357" s="77"/>
      <c r="T357" s="77" t="s">
        <v>67</v>
      </c>
      <c r="U357" s="77" t="s">
        <v>74</v>
      </c>
      <c r="V357" s="77" t="s">
        <v>99</v>
      </c>
      <c r="W357" s="77">
        <v>1094949296</v>
      </c>
      <c r="X357" s="77"/>
      <c r="Y357" s="77" t="s">
        <v>67</v>
      </c>
      <c r="Z357" s="77" t="s">
        <v>67</v>
      </c>
      <c r="AA357" s="77" t="s">
        <v>2179</v>
      </c>
      <c r="AB357" s="77" t="s">
        <v>76</v>
      </c>
      <c r="AC357" s="77" t="s">
        <v>200</v>
      </c>
      <c r="AD357" s="78">
        <v>44587</v>
      </c>
      <c r="AE357" s="77" t="s">
        <v>90</v>
      </c>
      <c r="AF357" s="77" t="s">
        <v>121</v>
      </c>
      <c r="AG357" s="77"/>
      <c r="AH357" s="77"/>
      <c r="AI357" s="77" t="s">
        <v>67</v>
      </c>
      <c r="AJ357" s="77" t="s">
        <v>67</v>
      </c>
      <c r="AK357" s="77" t="s">
        <v>67</v>
      </c>
      <c r="AL357" s="77" t="s">
        <v>99</v>
      </c>
      <c r="AM357" s="110">
        <v>1049623012</v>
      </c>
      <c r="AN357" s="110"/>
      <c r="AO357" s="110" t="s">
        <v>146</v>
      </c>
      <c r="AP357" s="110"/>
      <c r="AQ357" s="110" t="s">
        <v>721</v>
      </c>
      <c r="AR357" s="77">
        <v>240</v>
      </c>
      <c r="AS357" s="77" t="s">
        <v>103</v>
      </c>
      <c r="AT357" s="77">
        <v>0</v>
      </c>
      <c r="AU357" s="77" t="s">
        <v>104</v>
      </c>
      <c r="AV357" s="77">
        <v>15333334</v>
      </c>
      <c r="AW357" s="77">
        <v>92</v>
      </c>
      <c r="AX357" s="78">
        <v>44590</v>
      </c>
      <c r="AY357" s="78">
        <v>44926</v>
      </c>
      <c r="AZ357" s="78" t="s">
        <v>67</v>
      </c>
      <c r="BA357" s="111">
        <v>72.891566265060234</v>
      </c>
      <c r="BB357" s="111">
        <v>72.891566265060234</v>
      </c>
      <c r="BC357" s="111">
        <v>72.891566265060234</v>
      </c>
      <c r="BD357" s="111">
        <v>72.891566265060234</v>
      </c>
      <c r="BE357" s="77" t="s">
        <v>2151</v>
      </c>
    </row>
    <row r="358" spans="1:57" ht="15.75" thickBot="1" x14ac:dyDescent="0.3">
      <c r="A358" s="1">
        <v>348</v>
      </c>
      <c r="B358" s="79" t="s">
        <v>2213</v>
      </c>
      <c r="C358" s="77" t="s">
        <v>69</v>
      </c>
      <c r="D358" s="77"/>
      <c r="E358" s="112">
        <v>2246</v>
      </c>
      <c r="F358" s="113">
        <v>44558</v>
      </c>
      <c r="G358" s="77" t="s">
        <v>767</v>
      </c>
      <c r="H358" s="77">
        <v>91108270</v>
      </c>
      <c r="I358" s="77" t="s">
        <v>768</v>
      </c>
      <c r="J358" s="77" t="s">
        <v>94</v>
      </c>
      <c r="K358" s="77" t="s">
        <v>2180</v>
      </c>
      <c r="L358" s="77" t="s">
        <v>71</v>
      </c>
      <c r="M358" s="77" t="s">
        <v>116</v>
      </c>
      <c r="N358" s="77" t="s">
        <v>67</v>
      </c>
      <c r="O358" s="81" t="s">
        <v>67</v>
      </c>
      <c r="P358" s="77">
        <v>81101500</v>
      </c>
      <c r="Q358" s="77">
        <v>916779620</v>
      </c>
      <c r="R358" s="77" t="s">
        <v>81</v>
      </c>
      <c r="S358" s="77"/>
      <c r="T358" s="77" t="s">
        <v>67</v>
      </c>
      <c r="U358" s="77" t="s">
        <v>86</v>
      </c>
      <c r="V358" s="77" t="s">
        <v>75</v>
      </c>
      <c r="W358" s="77"/>
      <c r="X358" s="77">
        <v>800256897</v>
      </c>
      <c r="Y358" s="77" t="s">
        <v>73</v>
      </c>
      <c r="Z358" s="77" t="s">
        <v>67</v>
      </c>
      <c r="AA358" s="77" t="s">
        <v>2181</v>
      </c>
      <c r="AB358" s="77" t="s">
        <v>76</v>
      </c>
      <c r="AC358" s="77" t="s">
        <v>196</v>
      </c>
      <c r="AD358" s="78">
        <v>44578</v>
      </c>
      <c r="AE358" s="77" t="s">
        <v>78</v>
      </c>
      <c r="AF358" s="77" t="s">
        <v>75</v>
      </c>
      <c r="AG358" s="77"/>
      <c r="AH358" s="77">
        <v>830084684</v>
      </c>
      <c r="AI358" s="77" t="s">
        <v>117</v>
      </c>
      <c r="AJ358" s="79"/>
      <c r="AK358" s="77" t="s">
        <v>775</v>
      </c>
      <c r="AL358" s="77" t="s">
        <v>121</v>
      </c>
      <c r="AM358" s="77"/>
      <c r="AN358" s="77"/>
      <c r="AO358" s="77" t="s">
        <v>67</v>
      </c>
      <c r="AP358" s="77" t="s">
        <v>67</v>
      </c>
      <c r="AQ358" s="77" t="s">
        <v>67</v>
      </c>
      <c r="AR358" s="77">
        <v>180</v>
      </c>
      <c r="AS358" s="77" t="s">
        <v>79</v>
      </c>
      <c r="AT358" s="77">
        <v>386399000</v>
      </c>
      <c r="AU358" s="77" t="s">
        <v>93</v>
      </c>
      <c r="AV358" s="77">
        <v>0</v>
      </c>
      <c r="AW358" s="77">
        <v>30</v>
      </c>
      <c r="AX358" s="78">
        <v>44593</v>
      </c>
      <c r="AY358" s="78">
        <v>44888</v>
      </c>
      <c r="AZ358" s="78" t="s">
        <v>67</v>
      </c>
      <c r="BA358" s="77">
        <v>70</v>
      </c>
      <c r="BB358" s="77">
        <v>70</v>
      </c>
      <c r="BC358" s="77">
        <v>68.150000000000006</v>
      </c>
      <c r="BD358" s="77">
        <v>68.150000000000006</v>
      </c>
      <c r="BE358" s="77" t="s">
        <v>2182</v>
      </c>
    </row>
    <row r="359" spans="1:57" ht="15.75" thickBot="1" x14ac:dyDescent="0.3">
      <c r="A359" s="1">
        <v>349</v>
      </c>
      <c r="B359" s="79" t="s">
        <v>2214</v>
      </c>
      <c r="C359" s="77" t="s">
        <v>69</v>
      </c>
      <c r="D359" s="77"/>
      <c r="E359" s="112">
        <v>2241</v>
      </c>
      <c r="F359" s="113">
        <v>44558</v>
      </c>
      <c r="G359" s="77" t="s">
        <v>767</v>
      </c>
      <c r="H359" s="77">
        <v>91108270</v>
      </c>
      <c r="I359" s="77" t="s">
        <v>768</v>
      </c>
      <c r="J359" s="77" t="s">
        <v>94</v>
      </c>
      <c r="K359" s="77" t="s">
        <v>2183</v>
      </c>
      <c r="L359" s="77" t="s">
        <v>71</v>
      </c>
      <c r="M359" s="77" t="s">
        <v>141</v>
      </c>
      <c r="N359" s="77" t="s">
        <v>67</v>
      </c>
      <c r="O359" s="81" t="s">
        <v>67</v>
      </c>
      <c r="P359" s="77">
        <v>81101500</v>
      </c>
      <c r="Q359" s="77">
        <v>261092000</v>
      </c>
      <c r="R359" s="77" t="s">
        <v>81</v>
      </c>
      <c r="S359" s="77"/>
      <c r="T359" s="77" t="s">
        <v>67</v>
      </c>
      <c r="U359" s="77" t="s">
        <v>86</v>
      </c>
      <c r="V359" s="77" t="s">
        <v>75</v>
      </c>
      <c r="W359" s="77"/>
      <c r="X359" s="77">
        <v>830084684</v>
      </c>
      <c r="Y359" s="77" t="s">
        <v>117</v>
      </c>
      <c r="Z359" s="77" t="s">
        <v>67</v>
      </c>
      <c r="AA359" s="77" t="s">
        <v>775</v>
      </c>
      <c r="AB359" s="77" t="s">
        <v>76</v>
      </c>
      <c r="AC359" s="77" t="s">
        <v>196</v>
      </c>
      <c r="AD359" s="78">
        <v>44558</v>
      </c>
      <c r="AE359" s="77" t="s">
        <v>90</v>
      </c>
      <c r="AF359" s="77" t="s">
        <v>121</v>
      </c>
      <c r="AG359" s="77"/>
      <c r="AH359" s="77"/>
      <c r="AI359" s="77" t="s">
        <v>146</v>
      </c>
      <c r="AJ359" s="77" t="s">
        <v>67</v>
      </c>
      <c r="AK359" s="77" t="s">
        <v>67</v>
      </c>
      <c r="AL359" s="77" t="s">
        <v>99</v>
      </c>
      <c r="AM359" s="79">
        <v>15446159</v>
      </c>
      <c r="AN359" s="77"/>
      <c r="AO359" s="77" t="s">
        <v>67</v>
      </c>
      <c r="AP359" s="77" t="s">
        <v>67</v>
      </c>
      <c r="AQ359" s="77" t="s">
        <v>2184</v>
      </c>
      <c r="AR359" s="77">
        <v>180</v>
      </c>
      <c r="AS359" s="77" t="s">
        <v>79</v>
      </c>
      <c r="AT359" s="77">
        <v>69909024</v>
      </c>
      <c r="AU359" s="77" t="s">
        <v>104</v>
      </c>
      <c r="AV359" s="77">
        <v>16176384</v>
      </c>
      <c r="AW359" s="77">
        <v>30</v>
      </c>
      <c r="AX359" s="78">
        <v>44593</v>
      </c>
      <c r="AY359" s="78">
        <v>44888</v>
      </c>
      <c r="AZ359" s="78" t="s">
        <v>67</v>
      </c>
      <c r="BA359" s="77">
        <v>70</v>
      </c>
      <c r="BB359" s="77">
        <v>70</v>
      </c>
      <c r="BC359" s="77">
        <v>55.32</v>
      </c>
      <c r="BD359" s="77">
        <v>55.32</v>
      </c>
      <c r="BE359" s="77" t="s">
        <v>2182</v>
      </c>
    </row>
    <row r="360" spans="1:57" ht="15.75" thickBot="1" x14ac:dyDescent="0.3">
      <c r="A360" s="1">
        <v>350</v>
      </c>
      <c r="B360" s="79" t="s">
        <v>2215</v>
      </c>
      <c r="C360" s="77" t="s">
        <v>69</v>
      </c>
      <c r="D360" s="77" t="s">
        <v>67</v>
      </c>
      <c r="E360" s="109">
        <v>1811</v>
      </c>
      <c r="F360" s="113">
        <v>44195</v>
      </c>
      <c r="G360" s="77" t="s">
        <v>767</v>
      </c>
      <c r="H360" s="77">
        <v>91108270</v>
      </c>
      <c r="I360" s="77" t="s">
        <v>768</v>
      </c>
      <c r="J360" s="77" t="s">
        <v>114</v>
      </c>
      <c r="K360" s="77" t="s">
        <v>737</v>
      </c>
      <c r="L360" s="77" t="s">
        <v>71</v>
      </c>
      <c r="M360" s="77" t="s">
        <v>116</v>
      </c>
      <c r="N360" s="77" t="s">
        <v>67</v>
      </c>
      <c r="O360" s="81" t="s">
        <v>67</v>
      </c>
      <c r="P360" s="77">
        <v>81101500</v>
      </c>
      <c r="Q360" s="77">
        <v>3458866050</v>
      </c>
      <c r="R360" s="77" t="s">
        <v>81</v>
      </c>
      <c r="S360" s="77"/>
      <c r="T360" s="77" t="s">
        <v>67</v>
      </c>
      <c r="U360" s="77" t="s">
        <v>98</v>
      </c>
      <c r="V360" s="77" t="s">
        <v>75</v>
      </c>
      <c r="W360" s="77"/>
      <c r="X360" s="77">
        <v>901442141</v>
      </c>
      <c r="Y360" s="77" t="s">
        <v>125</v>
      </c>
      <c r="Z360" s="77" t="s">
        <v>67</v>
      </c>
      <c r="AA360" s="77" t="s">
        <v>738</v>
      </c>
      <c r="AB360" s="77" t="s">
        <v>76</v>
      </c>
      <c r="AC360" s="77" t="s">
        <v>196</v>
      </c>
      <c r="AD360" s="78">
        <v>44201</v>
      </c>
      <c r="AE360" s="77" t="s">
        <v>78</v>
      </c>
      <c r="AF360" s="77" t="s">
        <v>75</v>
      </c>
      <c r="AG360" s="77"/>
      <c r="AH360" s="77">
        <v>860531577</v>
      </c>
      <c r="AI360" s="77" t="s">
        <v>130</v>
      </c>
      <c r="AJ360" s="77" t="s">
        <v>67</v>
      </c>
      <c r="AK360" s="77" t="s">
        <v>739</v>
      </c>
      <c r="AL360" s="77" t="s">
        <v>121</v>
      </c>
      <c r="AM360" s="77"/>
      <c r="AN360" s="77"/>
      <c r="AO360" s="77" t="s">
        <v>67</v>
      </c>
      <c r="AP360" s="77" t="s">
        <v>67</v>
      </c>
      <c r="AQ360" s="77" t="s">
        <v>67</v>
      </c>
      <c r="AR360" s="77">
        <v>420</v>
      </c>
      <c r="AS360" s="77" t="s">
        <v>79</v>
      </c>
      <c r="AT360" s="77">
        <v>1434397500</v>
      </c>
      <c r="AU360" s="77" t="s">
        <v>104</v>
      </c>
      <c r="AV360" s="77">
        <v>1729433005</v>
      </c>
      <c r="AW360" s="77">
        <v>150</v>
      </c>
      <c r="AX360" s="78">
        <v>44249</v>
      </c>
      <c r="AY360" s="78">
        <v>44855</v>
      </c>
      <c r="AZ360" s="78" t="s">
        <v>67</v>
      </c>
      <c r="BA360" s="77">
        <v>90.7</v>
      </c>
      <c r="BB360" s="77">
        <v>90.7</v>
      </c>
      <c r="BC360" s="77">
        <v>67.06</v>
      </c>
      <c r="BD360" s="77">
        <v>67.06</v>
      </c>
      <c r="BE360" s="77" t="s">
        <v>2185</v>
      </c>
    </row>
    <row r="361" spans="1:57" ht="15.75" thickBot="1" x14ac:dyDescent="0.3">
      <c r="A361" s="1">
        <v>351</v>
      </c>
      <c r="B361" s="79" t="s">
        <v>2216</v>
      </c>
      <c r="C361" s="77" t="s">
        <v>69</v>
      </c>
      <c r="D361" s="77" t="s">
        <v>67</v>
      </c>
      <c r="E361" s="109">
        <v>1962</v>
      </c>
      <c r="F361" s="113">
        <v>44196</v>
      </c>
      <c r="G361" s="77" t="s">
        <v>767</v>
      </c>
      <c r="H361" s="77">
        <v>91108270</v>
      </c>
      <c r="I361" s="77" t="s">
        <v>768</v>
      </c>
      <c r="J361" s="77" t="s">
        <v>114</v>
      </c>
      <c r="K361" s="77" t="s">
        <v>740</v>
      </c>
      <c r="L361" s="77" t="s">
        <v>71</v>
      </c>
      <c r="M361" s="77" t="s">
        <v>141</v>
      </c>
      <c r="N361" s="77" t="s">
        <v>67</v>
      </c>
      <c r="O361" s="81" t="s">
        <v>67</v>
      </c>
      <c r="P361" s="77">
        <v>81101500</v>
      </c>
      <c r="Q361" s="77">
        <v>747631880</v>
      </c>
      <c r="R361" s="77" t="s">
        <v>81</v>
      </c>
      <c r="S361" s="77"/>
      <c r="T361" s="77" t="s">
        <v>67</v>
      </c>
      <c r="U361" s="77" t="s">
        <v>86</v>
      </c>
      <c r="V361" s="77" t="s">
        <v>75</v>
      </c>
      <c r="W361" s="77"/>
      <c r="X361" s="77">
        <v>860531577</v>
      </c>
      <c r="Y361" s="77" t="s">
        <v>130</v>
      </c>
      <c r="Z361" s="77" t="s">
        <v>67</v>
      </c>
      <c r="AA361" s="77" t="s">
        <v>739</v>
      </c>
      <c r="AB361" s="77" t="s">
        <v>76</v>
      </c>
      <c r="AC361" s="77" t="s">
        <v>196</v>
      </c>
      <c r="AD361" s="78">
        <v>44203</v>
      </c>
      <c r="AE361" s="77" t="s">
        <v>90</v>
      </c>
      <c r="AF361" s="77" t="s">
        <v>121</v>
      </c>
      <c r="AG361" s="77"/>
      <c r="AH361" s="77"/>
      <c r="AI361" s="77" t="s">
        <v>146</v>
      </c>
      <c r="AJ361" s="77" t="s">
        <v>67</v>
      </c>
      <c r="AK361" s="77"/>
      <c r="AL361" s="77" t="s">
        <v>99</v>
      </c>
      <c r="AM361" s="77">
        <v>91158254</v>
      </c>
      <c r="AN361" s="77"/>
      <c r="AO361" s="77" t="s">
        <v>67</v>
      </c>
      <c r="AP361" s="77" t="s">
        <v>67</v>
      </c>
      <c r="AQ361" s="77" t="s">
        <v>741</v>
      </c>
      <c r="AR361" s="77">
        <v>420</v>
      </c>
      <c r="AS361" s="77" t="s">
        <v>79</v>
      </c>
      <c r="AT361" s="77">
        <v>301526000</v>
      </c>
      <c r="AU361" s="77" t="s">
        <v>104</v>
      </c>
      <c r="AV361" s="77">
        <v>296494506</v>
      </c>
      <c r="AW361" s="77">
        <v>150</v>
      </c>
      <c r="AX361" s="78">
        <v>44249</v>
      </c>
      <c r="AY361" s="78">
        <v>44855</v>
      </c>
      <c r="AZ361" s="78" t="s">
        <v>67</v>
      </c>
      <c r="BA361" s="77">
        <v>90.7</v>
      </c>
      <c r="BB361" s="77">
        <v>90.7</v>
      </c>
      <c r="BC361" s="77">
        <v>71.48</v>
      </c>
      <c r="BD361" s="77">
        <v>71.48</v>
      </c>
      <c r="BE361" s="77" t="s">
        <v>2185</v>
      </c>
    </row>
    <row r="362" spans="1:57" ht="15.75" thickBot="1" x14ac:dyDescent="0.3">
      <c r="A362" s="1">
        <v>352</v>
      </c>
      <c r="B362" s="79" t="s">
        <v>2217</v>
      </c>
      <c r="C362" s="77" t="s">
        <v>69</v>
      </c>
      <c r="D362" s="77" t="s">
        <v>67</v>
      </c>
      <c r="E362" s="112">
        <v>2231</v>
      </c>
      <c r="F362" s="113">
        <v>44558</v>
      </c>
      <c r="G362" s="77" t="s">
        <v>767</v>
      </c>
      <c r="H362" s="77">
        <v>91108270</v>
      </c>
      <c r="I362" s="77" t="s">
        <v>768</v>
      </c>
      <c r="J362" s="77" t="s">
        <v>94</v>
      </c>
      <c r="K362" s="77" t="s">
        <v>2186</v>
      </c>
      <c r="L362" s="77" t="s">
        <v>71</v>
      </c>
      <c r="M362" s="77" t="s">
        <v>116</v>
      </c>
      <c r="N362" s="77" t="s">
        <v>67</v>
      </c>
      <c r="O362" s="81" t="s">
        <v>67</v>
      </c>
      <c r="P362" s="77">
        <v>81101500</v>
      </c>
      <c r="Q362" s="77">
        <v>1075767025</v>
      </c>
      <c r="R362" s="77" t="s">
        <v>81</v>
      </c>
      <c r="S362" s="77"/>
      <c r="T362" s="77" t="s">
        <v>67</v>
      </c>
      <c r="U362" s="77" t="s">
        <v>98</v>
      </c>
      <c r="V362" s="77" t="s">
        <v>75</v>
      </c>
      <c r="W362" s="77"/>
      <c r="X362" s="77">
        <v>901552239</v>
      </c>
      <c r="Y362" s="77" t="s">
        <v>85</v>
      </c>
      <c r="Z362" s="77" t="s">
        <v>67</v>
      </c>
      <c r="AA362" s="77" t="s">
        <v>2187</v>
      </c>
      <c r="AB362" s="77" t="s">
        <v>76</v>
      </c>
      <c r="AC362" s="77" t="s">
        <v>196</v>
      </c>
      <c r="AD362" s="78">
        <v>44566</v>
      </c>
      <c r="AE362" s="77" t="s">
        <v>78</v>
      </c>
      <c r="AF362" s="77" t="s">
        <v>75</v>
      </c>
      <c r="AG362" s="77"/>
      <c r="AH362" s="114">
        <v>901551318</v>
      </c>
      <c r="AI362" s="77" t="s">
        <v>142</v>
      </c>
      <c r="AJ362" s="77" t="s">
        <v>67</v>
      </c>
      <c r="AK362" s="77" t="s">
        <v>2188</v>
      </c>
      <c r="AL362" s="77" t="s">
        <v>121</v>
      </c>
      <c r="AM362" s="77"/>
      <c r="AN362" s="77"/>
      <c r="AO362" s="77" t="s">
        <v>67</v>
      </c>
      <c r="AP362" s="77" t="s">
        <v>67</v>
      </c>
      <c r="AQ362" s="77" t="s">
        <v>67</v>
      </c>
      <c r="AR362" s="77">
        <v>180</v>
      </c>
      <c r="AS362" s="77" t="s">
        <v>79</v>
      </c>
      <c r="AT362" s="77">
        <v>100000000</v>
      </c>
      <c r="AU362" s="77" t="s">
        <v>93</v>
      </c>
      <c r="AV362" s="77">
        <v>0</v>
      </c>
      <c r="AW362" s="77">
        <v>86</v>
      </c>
      <c r="AX362" s="78">
        <v>44593</v>
      </c>
      <c r="AY362" s="78">
        <v>44926</v>
      </c>
      <c r="AZ362" s="78" t="s">
        <v>67</v>
      </c>
      <c r="BA362" s="77">
        <v>58</v>
      </c>
      <c r="BB362" s="77">
        <v>36</v>
      </c>
      <c r="BC362" s="77">
        <v>32.35</v>
      </c>
      <c r="BD362" s="77">
        <v>32.35</v>
      </c>
      <c r="BE362" s="77"/>
    </row>
    <row r="363" spans="1:57" ht="15.75" thickBot="1" x14ac:dyDescent="0.3">
      <c r="A363" s="1">
        <v>353</v>
      </c>
      <c r="B363" s="79" t="s">
        <v>2218</v>
      </c>
      <c r="C363" s="77" t="s">
        <v>69</v>
      </c>
      <c r="D363" s="77" t="s">
        <v>67</v>
      </c>
      <c r="E363" s="112">
        <v>2268</v>
      </c>
      <c r="F363" s="113">
        <v>44559</v>
      </c>
      <c r="G363" s="77" t="s">
        <v>767</v>
      </c>
      <c r="H363" s="77">
        <v>91108270</v>
      </c>
      <c r="I363" s="77" t="s">
        <v>768</v>
      </c>
      <c r="J363" s="77" t="s">
        <v>94</v>
      </c>
      <c r="K363" s="77" t="s">
        <v>2189</v>
      </c>
      <c r="L363" s="77" t="s">
        <v>71</v>
      </c>
      <c r="M363" s="77" t="s">
        <v>141</v>
      </c>
      <c r="N363" s="77" t="s">
        <v>67</v>
      </c>
      <c r="O363" s="81" t="s">
        <v>67</v>
      </c>
      <c r="P363" s="77">
        <v>81101500</v>
      </c>
      <c r="Q363" s="77">
        <v>302329880</v>
      </c>
      <c r="R363" s="77" t="s">
        <v>81</v>
      </c>
      <c r="S363" s="77"/>
      <c r="T363" s="77" t="s">
        <v>67</v>
      </c>
      <c r="U363" s="77" t="s">
        <v>98</v>
      </c>
      <c r="V363" s="77" t="s">
        <v>75</v>
      </c>
      <c r="W363" s="77"/>
      <c r="X363" s="77">
        <v>901551318</v>
      </c>
      <c r="Y363" s="77" t="s">
        <v>142</v>
      </c>
      <c r="Z363" s="77" t="s">
        <v>67</v>
      </c>
      <c r="AA363" s="77" t="s">
        <v>2188</v>
      </c>
      <c r="AB363" s="77" t="s">
        <v>76</v>
      </c>
      <c r="AC363" s="77" t="s">
        <v>196</v>
      </c>
      <c r="AD363" s="78">
        <v>44597</v>
      </c>
      <c r="AE363" s="77" t="s">
        <v>90</v>
      </c>
      <c r="AF363" s="77" t="s">
        <v>121</v>
      </c>
      <c r="AG363" s="77"/>
      <c r="AH363" s="77"/>
      <c r="AI363" s="77" t="s">
        <v>146</v>
      </c>
      <c r="AJ363" s="77" t="s">
        <v>67</v>
      </c>
      <c r="AK363" s="77" t="s">
        <v>67</v>
      </c>
      <c r="AL363" s="77" t="s">
        <v>99</v>
      </c>
      <c r="AM363" s="79">
        <v>9730458</v>
      </c>
      <c r="AN363" s="77"/>
      <c r="AO363" s="77" t="s">
        <v>67</v>
      </c>
      <c r="AP363" s="77" t="s">
        <v>67</v>
      </c>
      <c r="AQ363" s="77" t="s">
        <v>2190</v>
      </c>
      <c r="AR363" s="77">
        <v>180</v>
      </c>
      <c r="AS363" s="77" t="s">
        <v>79</v>
      </c>
      <c r="AT363" s="77">
        <v>0</v>
      </c>
      <c r="AU363" s="77" t="s">
        <v>104</v>
      </c>
      <c r="AV363" s="77">
        <v>46977630</v>
      </c>
      <c r="AW363" s="77">
        <v>86</v>
      </c>
      <c r="AX363" s="78">
        <v>44593</v>
      </c>
      <c r="AY363" s="78">
        <v>44926</v>
      </c>
      <c r="AZ363" s="78" t="s">
        <v>67</v>
      </c>
      <c r="BA363" s="77">
        <v>58</v>
      </c>
      <c r="BB363" s="77">
        <v>36</v>
      </c>
      <c r="BC363" s="77">
        <v>30.43</v>
      </c>
      <c r="BD363" s="77">
        <v>30.43</v>
      </c>
      <c r="BE363" s="77"/>
    </row>
    <row r="364" spans="1:57" ht="15.75" thickBot="1" x14ac:dyDescent="0.3">
      <c r="A364" s="1">
        <v>354</v>
      </c>
      <c r="B364" s="79" t="s">
        <v>2219</v>
      </c>
      <c r="C364" s="77" t="s">
        <v>69</v>
      </c>
      <c r="D364" s="77" t="s">
        <v>67</v>
      </c>
      <c r="E364" s="109">
        <v>2234</v>
      </c>
      <c r="F364" s="113">
        <v>44557</v>
      </c>
      <c r="G364" s="77" t="s">
        <v>767</v>
      </c>
      <c r="H364" s="77">
        <v>91108270</v>
      </c>
      <c r="I364" s="77" t="s">
        <v>768</v>
      </c>
      <c r="J364" s="77" t="s">
        <v>70</v>
      </c>
      <c r="K364" s="77" t="s">
        <v>2191</v>
      </c>
      <c r="L364" s="77" t="s">
        <v>71</v>
      </c>
      <c r="M364" s="77" t="s">
        <v>116</v>
      </c>
      <c r="N364" s="77" t="s">
        <v>67</v>
      </c>
      <c r="O364" s="81" t="s">
        <v>67</v>
      </c>
      <c r="P364" s="77">
        <v>81101500</v>
      </c>
      <c r="Q364" s="77">
        <v>479649760</v>
      </c>
      <c r="R364" s="77" t="s">
        <v>81</v>
      </c>
      <c r="S364" s="77"/>
      <c r="T364" s="77" t="s">
        <v>67</v>
      </c>
      <c r="U364" s="77" t="s">
        <v>98</v>
      </c>
      <c r="V364" s="77" t="s">
        <v>75</v>
      </c>
      <c r="W364" s="77"/>
      <c r="X364" s="77">
        <v>901551320</v>
      </c>
      <c r="Y364" s="77" t="s">
        <v>117</v>
      </c>
      <c r="Z364" s="77" t="s">
        <v>67</v>
      </c>
      <c r="AA364" s="77" t="s">
        <v>2192</v>
      </c>
      <c r="AB364" s="77" t="s">
        <v>76</v>
      </c>
      <c r="AC364" s="77" t="s">
        <v>196</v>
      </c>
      <c r="AD364" s="78">
        <v>44559</v>
      </c>
      <c r="AE364" s="77" t="s">
        <v>78</v>
      </c>
      <c r="AF364" s="77" t="s">
        <v>75</v>
      </c>
      <c r="AG364" s="77"/>
      <c r="AH364" s="77">
        <v>901544525</v>
      </c>
      <c r="AI364" s="77" t="s">
        <v>138</v>
      </c>
      <c r="AJ364" s="77" t="s">
        <v>67</v>
      </c>
      <c r="AK364" s="77" t="s">
        <v>2193</v>
      </c>
      <c r="AL364" s="77" t="s">
        <v>121</v>
      </c>
      <c r="AM364" s="77"/>
      <c r="AN364" s="77"/>
      <c r="AO364" s="77" t="s">
        <v>67</v>
      </c>
      <c r="AP364" s="77" t="s">
        <v>67</v>
      </c>
      <c r="AQ364" s="77" t="s">
        <v>67</v>
      </c>
      <c r="AR364" s="77">
        <v>150</v>
      </c>
      <c r="AS364" s="77" t="s">
        <v>79</v>
      </c>
      <c r="AT364" s="77">
        <v>70000000</v>
      </c>
      <c r="AU364" s="77" t="s">
        <v>113</v>
      </c>
      <c r="AV364" s="77">
        <v>0</v>
      </c>
      <c r="AW364" s="77">
        <v>0</v>
      </c>
      <c r="AX364" s="78">
        <v>44602</v>
      </c>
      <c r="AY364" s="78">
        <v>44836</v>
      </c>
      <c r="AZ364" s="78" t="s">
        <v>67</v>
      </c>
      <c r="BA364" s="77">
        <v>78</v>
      </c>
      <c r="BB364" s="77">
        <v>54</v>
      </c>
      <c r="BC364" s="77">
        <v>23.8</v>
      </c>
      <c r="BD364" s="77">
        <v>23.8</v>
      </c>
      <c r="BE364" s="77" t="s">
        <v>2194</v>
      </c>
    </row>
    <row r="365" spans="1:57" ht="15.75" thickBot="1" x14ac:dyDescent="0.3">
      <c r="A365" s="1">
        <v>355</v>
      </c>
      <c r="B365" s="79" t="s">
        <v>2220</v>
      </c>
      <c r="C365" s="77" t="s">
        <v>69</v>
      </c>
      <c r="D365" s="77" t="s">
        <v>67</v>
      </c>
      <c r="E365" s="109">
        <v>2225</v>
      </c>
      <c r="F365" s="113">
        <v>44557</v>
      </c>
      <c r="G365" s="77" t="s">
        <v>767</v>
      </c>
      <c r="H365" s="77">
        <v>91108270</v>
      </c>
      <c r="I365" s="77" t="s">
        <v>768</v>
      </c>
      <c r="J365" s="77" t="s">
        <v>70</v>
      </c>
      <c r="K365" s="77" t="s">
        <v>2195</v>
      </c>
      <c r="L365" s="77" t="s">
        <v>71</v>
      </c>
      <c r="M365" s="77" t="s">
        <v>141</v>
      </c>
      <c r="N365" s="77" t="s">
        <v>67</v>
      </c>
      <c r="O365" s="81" t="s">
        <v>67</v>
      </c>
      <c r="P365" s="77">
        <v>81101500</v>
      </c>
      <c r="Q365" s="77">
        <v>180125560</v>
      </c>
      <c r="R365" s="77" t="s">
        <v>81</v>
      </c>
      <c r="S365" s="77"/>
      <c r="T365" s="77" t="s">
        <v>67</v>
      </c>
      <c r="U365" s="77" t="s">
        <v>98</v>
      </c>
      <c r="V365" s="77" t="s">
        <v>75</v>
      </c>
      <c r="W365" s="77"/>
      <c r="X365" s="77">
        <v>901544525</v>
      </c>
      <c r="Y365" s="77" t="s">
        <v>138</v>
      </c>
      <c r="Z365" s="77" t="s">
        <v>67</v>
      </c>
      <c r="AA365" s="77" t="s">
        <v>2193</v>
      </c>
      <c r="AB365" s="77" t="s">
        <v>76</v>
      </c>
      <c r="AC365" s="77" t="s">
        <v>196</v>
      </c>
      <c r="AD365" s="78">
        <v>44558</v>
      </c>
      <c r="AE365" s="77" t="s">
        <v>90</v>
      </c>
      <c r="AF365" s="77" t="s">
        <v>121</v>
      </c>
      <c r="AG365" s="77"/>
      <c r="AH365" s="77"/>
      <c r="AI365" s="77" t="s">
        <v>146</v>
      </c>
      <c r="AJ365" s="77" t="s">
        <v>67</v>
      </c>
      <c r="AK365" s="77" t="s">
        <v>67</v>
      </c>
      <c r="AL365" s="77" t="s">
        <v>99</v>
      </c>
      <c r="AM365" s="79">
        <v>1103101402</v>
      </c>
      <c r="AN365" s="77"/>
      <c r="AO365" s="77" t="s">
        <v>67</v>
      </c>
      <c r="AP365" s="77" t="s">
        <v>67</v>
      </c>
      <c r="AQ365" s="77" t="s">
        <v>2196</v>
      </c>
      <c r="AR365" s="77">
        <v>150</v>
      </c>
      <c r="AS365" s="77" t="s">
        <v>79</v>
      </c>
      <c r="AT365" s="77">
        <v>0</v>
      </c>
      <c r="AU365" s="77" t="s">
        <v>113</v>
      </c>
      <c r="AV365" s="77">
        <v>0</v>
      </c>
      <c r="AW365" s="77">
        <v>0</v>
      </c>
      <c r="AX365" s="78">
        <v>44602</v>
      </c>
      <c r="AY365" s="78">
        <v>44836</v>
      </c>
      <c r="AZ365" s="78" t="s">
        <v>67</v>
      </c>
      <c r="BA365" s="77">
        <v>78</v>
      </c>
      <c r="BB365" s="77">
        <v>54</v>
      </c>
      <c r="BC365" s="77">
        <v>0</v>
      </c>
      <c r="BD365" s="77">
        <v>0</v>
      </c>
      <c r="BE365" s="77" t="s">
        <v>2194</v>
      </c>
    </row>
    <row r="366" spans="1:57" ht="15.75" thickBot="1" x14ac:dyDescent="0.3">
      <c r="A366" s="1">
        <v>356</v>
      </c>
      <c r="B366" s="79" t="s">
        <v>2221</v>
      </c>
      <c r="C366" s="77" t="s">
        <v>69</v>
      </c>
      <c r="D366" s="77" t="s">
        <v>67</v>
      </c>
      <c r="E366" s="109">
        <v>2716</v>
      </c>
      <c r="F366" s="78">
        <v>43801</v>
      </c>
      <c r="G366" s="115" t="s">
        <v>705</v>
      </c>
      <c r="H366" s="115">
        <v>1040036927</v>
      </c>
      <c r="I366" s="115" t="s">
        <v>706</v>
      </c>
      <c r="J366" s="77" t="s">
        <v>105</v>
      </c>
      <c r="K366" s="77" t="s">
        <v>2197</v>
      </c>
      <c r="L366" s="77" t="s">
        <v>71</v>
      </c>
      <c r="M366" s="77" t="s">
        <v>141</v>
      </c>
      <c r="N366" s="77"/>
      <c r="O366" s="77"/>
      <c r="P366" s="77">
        <v>80161500</v>
      </c>
      <c r="Q366" s="77">
        <v>445082848</v>
      </c>
      <c r="R366" s="77" t="s">
        <v>81</v>
      </c>
      <c r="S366" s="77"/>
      <c r="T366" s="77"/>
      <c r="U366" s="77" t="s">
        <v>86</v>
      </c>
      <c r="V366" s="77" t="s">
        <v>75</v>
      </c>
      <c r="W366" s="77"/>
      <c r="X366" s="77">
        <v>901351073</v>
      </c>
      <c r="Y366" s="77" t="s">
        <v>85</v>
      </c>
      <c r="Z366" s="77"/>
      <c r="AA366" s="77" t="s">
        <v>2198</v>
      </c>
      <c r="AB366" s="77" t="s">
        <v>76</v>
      </c>
      <c r="AC366" s="77" t="s">
        <v>196</v>
      </c>
      <c r="AD366" s="78">
        <v>43851</v>
      </c>
      <c r="AE366" s="77" t="s">
        <v>90</v>
      </c>
      <c r="AF366" s="77" t="s">
        <v>121</v>
      </c>
      <c r="AG366" s="77"/>
      <c r="AH366" s="77"/>
      <c r="AI366" s="77"/>
      <c r="AJ366" s="77"/>
      <c r="AK366" s="77"/>
      <c r="AL366" s="77" t="s">
        <v>99</v>
      </c>
      <c r="AM366" s="77">
        <v>49609378</v>
      </c>
      <c r="AN366" s="77"/>
      <c r="AO366" s="77"/>
      <c r="AP366" s="77"/>
      <c r="AQ366" s="77" t="s">
        <v>2199</v>
      </c>
      <c r="AR366" s="77">
        <v>360</v>
      </c>
      <c r="AS366" s="77" t="s">
        <v>79</v>
      </c>
      <c r="AT366" s="77">
        <v>80000000</v>
      </c>
      <c r="AU366" s="77" t="s">
        <v>113</v>
      </c>
      <c r="AV366" s="77">
        <v>0</v>
      </c>
      <c r="AW366" s="77">
        <v>0</v>
      </c>
      <c r="AX366" s="78">
        <v>43873</v>
      </c>
      <c r="AY366" s="78">
        <v>44266</v>
      </c>
      <c r="AZ366" s="78">
        <v>44833</v>
      </c>
      <c r="BA366" s="77">
        <v>100</v>
      </c>
      <c r="BB366" s="77">
        <v>100</v>
      </c>
      <c r="BC366" s="77">
        <v>100</v>
      </c>
      <c r="BD366" s="77">
        <v>99.79</v>
      </c>
      <c r="BE366" s="77" t="s">
        <v>2200</v>
      </c>
    </row>
    <row r="367" spans="1:57" ht="15.75" thickBot="1" x14ac:dyDescent="0.3">
      <c r="A367" s="1">
        <v>357</v>
      </c>
      <c r="B367" s="79" t="s">
        <v>2222</v>
      </c>
      <c r="C367" s="77" t="s">
        <v>69</v>
      </c>
      <c r="D367" s="77"/>
      <c r="E367" s="109">
        <v>2673</v>
      </c>
      <c r="F367" s="78">
        <v>43826</v>
      </c>
      <c r="G367" s="115" t="s">
        <v>705</v>
      </c>
      <c r="H367" s="115">
        <v>1040036927</v>
      </c>
      <c r="I367" s="115" t="s">
        <v>706</v>
      </c>
      <c r="J367" s="77" t="s">
        <v>105</v>
      </c>
      <c r="K367" s="77" t="s">
        <v>2201</v>
      </c>
      <c r="L367" s="77" t="s">
        <v>71</v>
      </c>
      <c r="M367" s="77" t="s">
        <v>116</v>
      </c>
      <c r="N367" s="77"/>
      <c r="O367" s="81"/>
      <c r="P367" s="77">
        <v>80161500</v>
      </c>
      <c r="Q367" s="77">
        <v>1589913780</v>
      </c>
      <c r="R367" s="77" t="s">
        <v>81</v>
      </c>
      <c r="S367" s="77"/>
      <c r="T367" s="77"/>
      <c r="U367" s="77" t="s">
        <v>86</v>
      </c>
      <c r="V367" s="77" t="s">
        <v>75</v>
      </c>
      <c r="W367" s="77"/>
      <c r="X367" s="77">
        <v>901351032</v>
      </c>
      <c r="Y367" s="77" t="s">
        <v>85</v>
      </c>
      <c r="Z367" s="77"/>
      <c r="AA367" s="77" t="s">
        <v>2202</v>
      </c>
      <c r="AB367" s="77" t="s">
        <v>76</v>
      </c>
      <c r="AC367" s="77" t="s">
        <v>196</v>
      </c>
      <c r="AD367" s="78">
        <v>43837</v>
      </c>
      <c r="AE367" s="77" t="s">
        <v>78</v>
      </c>
      <c r="AF367" s="77" t="s">
        <v>75</v>
      </c>
      <c r="AG367" s="77"/>
      <c r="AH367" s="77">
        <v>901351073</v>
      </c>
      <c r="AI367" s="77" t="s">
        <v>85</v>
      </c>
      <c r="AJ367" s="77"/>
      <c r="AK367" s="77" t="s">
        <v>2203</v>
      </c>
      <c r="AL367" s="77" t="s">
        <v>121</v>
      </c>
      <c r="AM367" s="77"/>
      <c r="AN367" s="77"/>
      <c r="AO367" s="77"/>
      <c r="AP367" s="77"/>
      <c r="AQ367" s="77"/>
      <c r="AR367" s="77">
        <v>360</v>
      </c>
      <c r="AS367" s="77" t="s">
        <v>79</v>
      </c>
      <c r="AT367" s="77">
        <v>263000000</v>
      </c>
      <c r="AU367" s="77" t="s">
        <v>113</v>
      </c>
      <c r="AV367" s="77">
        <v>0</v>
      </c>
      <c r="AW367" s="77">
        <v>0</v>
      </c>
      <c r="AX367" s="78">
        <v>43873</v>
      </c>
      <c r="AY367" s="78">
        <v>44266</v>
      </c>
      <c r="AZ367" s="78">
        <v>44811</v>
      </c>
      <c r="BA367" s="77">
        <v>100</v>
      </c>
      <c r="BB367" s="77">
        <v>100</v>
      </c>
      <c r="BC367" s="77">
        <v>100</v>
      </c>
      <c r="BD367" s="77">
        <v>100</v>
      </c>
      <c r="BE367" s="77" t="s">
        <v>2200</v>
      </c>
    </row>
    <row r="368" spans="1:57" ht="15.75" thickBot="1" x14ac:dyDescent="0.3">
      <c r="A368" s="1">
        <v>358</v>
      </c>
      <c r="B368" s="79" t="s">
        <v>2223</v>
      </c>
      <c r="C368" s="116" t="s">
        <v>69</v>
      </c>
      <c r="D368" s="116"/>
      <c r="E368" s="119">
        <v>1148</v>
      </c>
      <c r="F368" s="117">
        <v>44770</v>
      </c>
      <c r="G368" s="116" t="s">
        <v>717</v>
      </c>
      <c r="H368" s="116">
        <v>88254135</v>
      </c>
      <c r="I368" s="116" t="s">
        <v>718</v>
      </c>
      <c r="J368" s="77" t="s">
        <v>82</v>
      </c>
      <c r="K368" s="116" t="s">
        <v>2142</v>
      </c>
      <c r="L368" s="116" t="s">
        <v>83</v>
      </c>
      <c r="M368" s="116" t="s">
        <v>155</v>
      </c>
      <c r="N368" s="116"/>
      <c r="O368" s="118"/>
      <c r="P368" s="116">
        <v>80111701</v>
      </c>
      <c r="Q368" s="116">
        <v>35000000</v>
      </c>
      <c r="R368" s="116" t="s">
        <v>81</v>
      </c>
      <c r="S368" s="116"/>
      <c r="T368" s="116" t="s">
        <v>146</v>
      </c>
      <c r="U368" s="116" t="s">
        <v>74</v>
      </c>
      <c r="V368" s="116" t="s">
        <v>99</v>
      </c>
      <c r="W368" s="116">
        <v>1032460471</v>
      </c>
      <c r="X368" s="116"/>
      <c r="Y368" s="116"/>
      <c r="Z368" s="116"/>
      <c r="AA368" s="116" t="s">
        <v>2224</v>
      </c>
      <c r="AB368" s="116" t="s">
        <v>76</v>
      </c>
      <c r="AC368" s="116" t="s">
        <v>200</v>
      </c>
      <c r="AD368" s="117">
        <v>44771</v>
      </c>
      <c r="AE368" s="116" t="s">
        <v>90</v>
      </c>
      <c r="AF368" s="116" t="s">
        <v>121</v>
      </c>
      <c r="AG368" s="116"/>
      <c r="AH368" s="116"/>
      <c r="AI368" s="116" t="s">
        <v>146</v>
      </c>
      <c r="AJ368" s="116"/>
      <c r="AK368" s="116"/>
      <c r="AL368" s="116" t="s">
        <v>99</v>
      </c>
      <c r="AM368" s="116">
        <v>91108270</v>
      </c>
      <c r="AN368" s="116"/>
      <c r="AO368" s="116"/>
      <c r="AP368" s="116"/>
      <c r="AQ368" s="116" t="s">
        <v>861</v>
      </c>
      <c r="AR368" s="116">
        <v>212</v>
      </c>
      <c r="AS368" s="116" t="s">
        <v>103</v>
      </c>
      <c r="AT368" s="116">
        <v>0</v>
      </c>
      <c r="AU368" s="116" t="s">
        <v>113</v>
      </c>
      <c r="AV368" s="116">
        <v>0</v>
      </c>
      <c r="AW368" s="116">
        <v>0</v>
      </c>
      <c r="AX368" s="117">
        <v>44774</v>
      </c>
      <c r="AY368" s="117">
        <v>44926</v>
      </c>
      <c r="AZ368" s="117"/>
      <c r="BA368" s="116">
        <v>18.421052631578949</v>
      </c>
      <c r="BB368" s="116">
        <v>18.421052631578949</v>
      </c>
      <c r="BC368" s="116">
        <v>18.421052631578949</v>
      </c>
      <c r="BD368" s="116">
        <v>18.421052631578949</v>
      </c>
      <c r="BE368" s="116" t="s">
        <v>2225</v>
      </c>
    </row>
    <row r="369" spans="1:57" ht="15.75" thickBot="1" x14ac:dyDescent="0.3">
      <c r="A369" s="1">
        <v>359</v>
      </c>
      <c r="B369" s="79" t="s">
        <v>2228</v>
      </c>
      <c r="C369" s="3" t="s">
        <v>69</v>
      </c>
      <c r="D369" s="3" t="s">
        <v>67</v>
      </c>
      <c r="E369" s="3">
        <v>1320</v>
      </c>
      <c r="F369" s="4">
        <v>44812</v>
      </c>
      <c r="G369" s="48" t="s">
        <v>717</v>
      </c>
      <c r="H369" s="48">
        <v>88254135</v>
      </c>
      <c r="I369" s="48" t="s">
        <v>718</v>
      </c>
      <c r="J369" s="3" t="s">
        <v>70</v>
      </c>
      <c r="K369" s="3" t="s">
        <v>2226</v>
      </c>
      <c r="L369" s="3" t="s">
        <v>83</v>
      </c>
      <c r="M369" s="3" t="s">
        <v>155</v>
      </c>
      <c r="N369" s="3" t="s">
        <v>67</v>
      </c>
      <c r="O369" s="2" t="s">
        <v>67</v>
      </c>
      <c r="P369" s="35">
        <v>80101706</v>
      </c>
      <c r="Q369" s="3">
        <v>11020000</v>
      </c>
      <c r="R369" s="3" t="s">
        <v>81</v>
      </c>
      <c r="S369" s="3"/>
      <c r="T369" s="3" t="s">
        <v>67</v>
      </c>
      <c r="U369" s="3" t="s">
        <v>74</v>
      </c>
      <c r="V369" s="3" t="s">
        <v>99</v>
      </c>
      <c r="W369" s="3">
        <v>1026590553</v>
      </c>
      <c r="X369" s="3"/>
      <c r="Y369" s="3" t="s">
        <v>67</v>
      </c>
      <c r="Z369" s="3" t="s">
        <v>67</v>
      </c>
      <c r="AA369" s="3" t="s">
        <v>2227</v>
      </c>
      <c r="AB369" s="3" t="s">
        <v>76</v>
      </c>
      <c r="AC369" s="3" t="s">
        <v>200</v>
      </c>
      <c r="AD369" s="4">
        <v>44812</v>
      </c>
      <c r="AE369" s="3" t="s">
        <v>90</v>
      </c>
      <c r="AF369" s="3" t="s">
        <v>121</v>
      </c>
      <c r="AG369" s="3"/>
      <c r="AH369" s="3"/>
      <c r="AI369" s="3" t="s">
        <v>67</v>
      </c>
      <c r="AJ369" s="3" t="s">
        <v>67</v>
      </c>
      <c r="AK369" s="3" t="s">
        <v>67</v>
      </c>
      <c r="AL369" s="3" t="s">
        <v>99</v>
      </c>
      <c r="AM369" s="36">
        <v>41947758</v>
      </c>
      <c r="AN369" s="36"/>
      <c r="AO369" s="36" t="s">
        <v>67</v>
      </c>
      <c r="AP369" s="36" t="s">
        <v>67</v>
      </c>
      <c r="AQ369" s="120" t="s">
        <v>812</v>
      </c>
      <c r="AR369" s="3">
        <v>107</v>
      </c>
      <c r="AS369" s="3" t="s">
        <v>103</v>
      </c>
      <c r="AT369" s="3">
        <v>0</v>
      </c>
      <c r="AU369" s="3" t="s">
        <v>113</v>
      </c>
      <c r="AV369" s="3">
        <v>0</v>
      </c>
      <c r="AW369" s="3">
        <v>0</v>
      </c>
      <c r="AX369" s="4">
        <v>44818</v>
      </c>
      <c r="AY369" s="4">
        <v>44926</v>
      </c>
      <c r="AZ369" s="4" t="s">
        <v>67</v>
      </c>
      <c r="BA369" s="3">
        <v>15.88</v>
      </c>
      <c r="BB369" s="3">
        <v>15.88</v>
      </c>
      <c r="BC369" s="3">
        <v>15.88</v>
      </c>
      <c r="BD369" s="3">
        <v>15.88</v>
      </c>
      <c r="BE369" s="3" t="s">
        <v>67</v>
      </c>
    </row>
    <row r="370" spans="1:57" ht="15.75" thickBot="1" x14ac:dyDescent="0.3">
      <c r="A370" s="1">
        <v>360</v>
      </c>
      <c r="B370" s="79" t="s">
        <v>2286</v>
      </c>
      <c r="C370" s="3" t="s">
        <v>69</v>
      </c>
      <c r="D370" s="3" t="s">
        <v>2229</v>
      </c>
      <c r="E370" s="121" t="s">
        <v>2230</v>
      </c>
      <c r="F370" s="122">
        <v>44566</v>
      </c>
      <c r="G370" s="3" t="s">
        <v>2231</v>
      </c>
      <c r="H370" s="3">
        <v>18399887</v>
      </c>
      <c r="I370" s="3" t="s">
        <v>2232</v>
      </c>
      <c r="J370" s="3" t="s">
        <v>82</v>
      </c>
      <c r="K370" s="3" t="s">
        <v>2233</v>
      </c>
      <c r="L370" s="3" t="s">
        <v>83</v>
      </c>
      <c r="M370" s="3" t="s">
        <v>155</v>
      </c>
      <c r="N370" s="3" t="s">
        <v>2234</v>
      </c>
      <c r="O370" s="2"/>
      <c r="P370" s="3">
        <v>80121704</v>
      </c>
      <c r="Q370" s="3">
        <v>33000000</v>
      </c>
      <c r="R370" s="3" t="s">
        <v>81</v>
      </c>
      <c r="S370" s="3">
        <v>800215807</v>
      </c>
      <c r="T370" s="3"/>
      <c r="U370" s="3" t="s">
        <v>74</v>
      </c>
      <c r="V370" s="3" t="s">
        <v>99</v>
      </c>
      <c r="W370" s="3">
        <v>1094963887</v>
      </c>
      <c r="X370" s="3">
        <v>0</v>
      </c>
      <c r="Y370" s="3"/>
      <c r="Z370" s="3"/>
      <c r="AA370" s="3" t="s">
        <v>2235</v>
      </c>
      <c r="AB370" s="3" t="s">
        <v>76</v>
      </c>
      <c r="AC370" s="3" t="s">
        <v>200</v>
      </c>
      <c r="AD370" s="123">
        <v>44566</v>
      </c>
      <c r="AE370" s="3" t="s">
        <v>90</v>
      </c>
      <c r="AF370" s="3" t="s">
        <v>121</v>
      </c>
      <c r="AG370" s="3"/>
      <c r="AH370" s="3"/>
      <c r="AI370" s="3"/>
      <c r="AJ370" s="3"/>
      <c r="AK370" s="3"/>
      <c r="AL370" s="3" t="s">
        <v>99</v>
      </c>
      <c r="AM370" s="3">
        <v>18399887</v>
      </c>
      <c r="AN370" s="3"/>
      <c r="AO370" s="3"/>
      <c r="AP370" s="3"/>
      <c r="AQ370" s="3" t="s">
        <v>2231</v>
      </c>
      <c r="AR370" s="3">
        <v>240</v>
      </c>
      <c r="AS370" s="3" t="s">
        <v>103</v>
      </c>
      <c r="AT370" s="3">
        <v>0</v>
      </c>
      <c r="AU370" s="3" t="s">
        <v>104</v>
      </c>
      <c r="AV370" s="3">
        <v>13733333.33</v>
      </c>
      <c r="AW370" s="3">
        <v>120</v>
      </c>
      <c r="AX370" s="123">
        <v>44566</v>
      </c>
      <c r="AY370" s="123">
        <v>44926</v>
      </c>
      <c r="AZ370" s="123"/>
      <c r="BA370" s="3">
        <v>75</v>
      </c>
      <c r="BB370" s="3">
        <v>75</v>
      </c>
      <c r="BC370" s="3">
        <v>75</v>
      </c>
      <c r="BD370" s="3">
        <v>75</v>
      </c>
      <c r="BE370" s="3" t="s">
        <v>2236</v>
      </c>
    </row>
    <row r="371" spans="1:57" ht="15.75" thickBot="1" x14ac:dyDescent="0.3">
      <c r="A371" s="1">
        <v>361</v>
      </c>
      <c r="B371" s="79" t="s">
        <v>2287</v>
      </c>
      <c r="C371" s="3" t="s">
        <v>69</v>
      </c>
      <c r="D371" s="3" t="s">
        <v>2229</v>
      </c>
      <c r="E371" s="121" t="s">
        <v>2237</v>
      </c>
      <c r="F371" s="122">
        <v>44566</v>
      </c>
      <c r="G371" s="3" t="s">
        <v>2231</v>
      </c>
      <c r="H371" s="3">
        <v>18399887</v>
      </c>
      <c r="I371" s="3" t="s">
        <v>2232</v>
      </c>
      <c r="J371" s="3" t="s">
        <v>82</v>
      </c>
      <c r="K371" s="3" t="s">
        <v>2233</v>
      </c>
      <c r="L371" s="3" t="s">
        <v>83</v>
      </c>
      <c r="M371" s="3" t="s">
        <v>155</v>
      </c>
      <c r="N371" s="3" t="s">
        <v>2234</v>
      </c>
      <c r="O371" s="2"/>
      <c r="P371" s="3">
        <v>80121704</v>
      </c>
      <c r="Q371" s="3">
        <v>69800000</v>
      </c>
      <c r="R371" s="3" t="s">
        <v>81</v>
      </c>
      <c r="S371" s="3">
        <v>800215807</v>
      </c>
      <c r="T371" s="3"/>
      <c r="U371" s="3" t="s">
        <v>74</v>
      </c>
      <c r="V371" s="3" t="s">
        <v>99</v>
      </c>
      <c r="W371" s="3">
        <v>38794129</v>
      </c>
      <c r="X371" s="3">
        <v>0</v>
      </c>
      <c r="Y371" s="3"/>
      <c r="Z371" s="3"/>
      <c r="AA371" s="3" t="s">
        <v>2238</v>
      </c>
      <c r="AB371" s="3" t="s">
        <v>76</v>
      </c>
      <c r="AC371" s="3" t="s">
        <v>200</v>
      </c>
      <c r="AD371" s="123">
        <v>44566</v>
      </c>
      <c r="AE371" s="3" t="s">
        <v>90</v>
      </c>
      <c r="AF371" s="3" t="s">
        <v>121</v>
      </c>
      <c r="AG371" s="3"/>
      <c r="AH371" s="3"/>
      <c r="AI371" s="3"/>
      <c r="AJ371" s="3"/>
      <c r="AK371" s="3"/>
      <c r="AL371" s="3" t="s">
        <v>99</v>
      </c>
      <c r="AM371" s="3">
        <v>18399887</v>
      </c>
      <c r="AN371" s="3"/>
      <c r="AO371" s="3"/>
      <c r="AP371" s="3"/>
      <c r="AQ371" s="3" t="s">
        <v>2231</v>
      </c>
      <c r="AR371" s="3">
        <v>240</v>
      </c>
      <c r="AS371" s="3" t="s">
        <v>103</v>
      </c>
      <c r="AT371" s="3">
        <v>0</v>
      </c>
      <c r="AU371" s="3" t="s">
        <v>104</v>
      </c>
      <c r="AV371" s="3">
        <v>30673333.329999998</v>
      </c>
      <c r="AW371" s="3">
        <v>120</v>
      </c>
      <c r="AX371" s="123">
        <v>44566</v>
      </c>
      <c r="AY371" s="123">
        <v>44926</v>
      </c>
      <c r="AZ371" s="123"/>
      <c r="BA371" s="3">
        <v>75</v>
      </c>
      <c r="BB371" s="3">
        <v>75</v>
      </c>
      <c r="BC371" s="3">
        <v>75</v>
      </c>
      <c r="BD371" s="3">
        <v>75</v>
      </c>
      <c r="BE371" s="3" t="s">
        <v>2236</v>
      </c>
    </row>
    <row r="372" spans="1:57" ht="15.75" thickBot="1" x14ac:dyDescent="0.3">
      <c r="A372" s="1">
        <v>362</v>
      </c>
      <c r="B372" s="79" t="s">
        <v>2288</v>
      </c>
      <c r="C372" s="3" t="s">
        <v>69</v>
      </c>
      <c r="D372" s="3" t="s">
        <v>2229</v>
      </c>
      <c r="E372" s="121" t="s">
        <v>2239</v>
      </c>
      <c r="F372" s="122">
        <v>44566</v>
      </c>
      <c r="G372" s="3" t="s">
        <v>2231</v>
      </c>
      <c r="H372" s="3">
        <v>18399887</v>
      </c>
      <c r="I372" s="3" t="s">
        <v>2232</v>
      </c>
      <c r="J372" s="3" t="s">
        <v>82</v>
      </c>
      <c r="K372" s="3" t="s">
        <v>2233</v>
      </c>
      <c r="L372" s="3" t="s">
        <v>83</v>
      </c>
      <c r="M372" s="3" t="s">
        <v>155</v>
      </c>
      <c r="N372" s="3" t="s">
        <v>2234</v>
      </c>
      <c r="O372" s="2"/>
      <c r="P372" s="3">
        <v>80121704</v>
      </c>
      <c r="Q372" s="3">
        <v>48200000</v>
      </c>
      <c r="R372" s="3" t="s">
        <v>81</v>
      </c>
      <c r="S372" s="3">
        <v>800215807</v>
      </c>
      <c r="T372" s="3"/>
      <c r="U372" s="3" t="s">
        <v>74</v>
      </c>
      <c r="V372" s="3" t="s">
        <v>99</v>
      </c>
      <c r="W372" s="3">
        <v>1094922185</v>
      </c>
      <c r="X372" s="3">
        <v>0</v>
      </c>
      <c r="Y372" s="3"/>
      <c r="Z372" s="3"/>
      <c r="AA372" s="3" t="s">
        <v>2240</v>
      </c>
      <c r="AB372" s="3" t="s">
        <v>76</v>
      </c>
      <c r="AC372" s="3" t="s">
        <v>200</v>
      </c>
      <c r="AD372" s="123">
        <v>44566</v>
      </c>
      <c r="AE372" s="3" t="s">
        <v>90</v>
      </c>
      <c r="AF372" s="3" t="s">
        <v>121</v>
      </c>
      <c r="AG372" s="3"/>
      <c r="AH372" s="3"/>
      <c r="AI372" s="3"/>
      <c r="AJ372" s="3"/>
      <c r="AK372" s="3"/>
      <c r="AL372" s="3" t="s">
        <v>99</v>
      </c>
      <c r="AM372" s="3">
        <v>18399887</v>
      </c>
      <c r="AN372" s="3"/>
      <c r="AO372" s="3"/>
      <c r="AP372" s="3"/>
      <c r="AQ372" s="3" t="s">
        <v>2231</v>
      </c>
      <c r="AR372" s="3">
        <v>240</v>
      </c>
      <c r="AS372" s="3" t="s">
        <v>103</v>
      </c>
      <c r="AT372" s="3">
        <v>0</v>
      </c>
      <c r="AU372" s="3" t="s">
        <v>104</v>
      </c>
      <c r="AV372" s="3">
        <v>20453333.329999998</v>
      </c>
      <c r="AW372" s="3">
        <v>120</v>
      </c>
      <c r="AX372" s="123">
        <v>44566</v>
      </c>
      <c r="AY372" s="123">
        <v>44926</v>
      </c>
      <c r="AZ372" s="123"/>
      <c r="BA372" s="3">
        <v>75</v>
      </c>
      <c r="BB372" s="3">
        <v>75</v>
      </c>
      <c r="BC372" s="3">
        <v>75</v>
      </c>
      <c r="BD372" s="3">
        <v>75</v>
      </c>
      <c r="BE372" s="3" t="s">
        <v>2236</v>
      </c>
    </row>
    <row r="373" spans="1:57" ht="15.75" thickBot="1" x14ac:dyDescent="0.3">
      <c r="A373" s="1">
        <v>363</v>
      </c>
      <c r="B373" s="79" t="s">
        <v>2289</v>
      </c>
      <c r="C373" s="3" t="s">
        <v>69</v>
      </c>
      <c r="D373" s="3" t="s">
        <v>2229</v>
      </c>
      <c r="E373" s="121" t="s">
        <v>2241</v>
      </c>
      <c r="F373" s="122">
        <v>44566</v>
      </c>
      <c r="G373" s="3" t="s">
        <v>2231</v>
      </c>
      <c r="H373" s="3">
        <v>18399887</v>
      </c>
      <c r="I373" s="3" t="s">
        <v>2232</v>
      </c>
      <c r="J373" s="3" t="s">
        <v>82</v>
      </c>
      <c r="K373" s="3" t="s">
        <v>2233</v>
      </c>
      <c r="L373" s="3" t="s">
        <v>83</v>
      </c>
      <c r="M373" s="3" t="s">
        <v>155</v>
      </c>
      <c r="N373" s="3" t="s">
        <v>2234</v>
      </c>
      <c r="O373" s="2"/>
      <c r="P373" s="3">
        <v>80121704</v>
      </c>
      <c r="Q373" s="3">
        <v>80000000</v>
      </c>
      <c r="R373" s="3" t="s">
        <v>81</v>
      </c>
      <c r="S373" s="3">
        <v>800215807</v>
      </c>
      <c r="T373" s="3"/>
      <c r="U373" s="3" t="s">
        <v>74</v>
      </c>
      <c r="V373" s="3" t="s">
        <v>99</v>
      </c>
      <c r="W373" s="3">
        <v>29875440</v>
      </c>
      <c r="X373" s="3">
        <v>0</v>
      </c>
      <c r="Y373" s="3"/>
      <c r="Z373" s="3"/>
      <c r="AA373" s="3" t="s">
        <v>2242</v>
      </c>
      <c r="AB373" s="3" t="s">
        <v>76</v>
      </c>
      <c r="AC373" s="3" t="s">
        <v>200</v>
      </c>
      <c r="AD373" s="123">
        <v>44566</v>
      </c>
      <c r="AE373" s="3" t="s">
        <v>90</v>
      </c>
      <c r="AF373" s="3" t="s">
        <v>121</v>
      </c>
      <c r="AG373" s="3"/>
      <c r="AH373" s="3"/>
      <c r="AI373" s="3"/>
      <c r="AJ373" s="3"/>
      <c r="AK373" s="3"/>
      <c r="AL373" s="3" t="s">
        <v>99</v>
      </c>
      <c r="AM373" s="3">
        <v>18399887</v>
      </c>
      <c r="AN373" s="3"/>
      <c r="AO373" s="3"/>
      <c r="AP373" s="3"/>
      <c r="AQ373" s="3" t="s">
        <v>2231</v>
      </c>
      <c r="AR373" s="3">
        <v>240</v>
      </c>
      <c r="AS373" s="3" t="s">
        <v>103</v>
      </c>
      <c r="AT373" s="3">
        <v>0</v>
      </c>
      <c r="AU373" s="3" t="s">
        <v>104</v>
      </c>
      <c r="AV373" s="3">
        <v>35933333.329999998</v>
      </c>
      <c r="AW373" s="3">
        <v>120</v>
      </c>
      <c r="AX373" s="123">
        <v>44566</v>
      </c>
      <c r="AY373" s="123">
        <v>44926</v>
      </c>
      <c r="AZ373" s="123"/>
      <c r="BA373" s="3">
        <v>75</v>
      </c>
      <c r="BB373" s="3">
        <v>75</v>
      </c>
      <c r="BC373" s="3">
        <v>75</v>
      </c>
      <c r="BD373" s="3">
        <v>75</v>
      </c>
      <c r="BE373" s="3" t="s">
        <v>2236</v>
      </c>
    </row>
    <row r="374" spans="1:57" ht="15.75" thickBot="1" x14ac:dyDescent="0.3">
      <c r="A374" s="1">
        <v>364</v>
      </c>
      <c r="B374" s="79" t="s">
        <v>2290</v>
      </c>
      <c r="C374" s="3" t="s">
        <v>69</v>
      </c>
      <c r="D374" s="3" t="s">
        <v>2229</v>
      </c>
      <c r="E374" s="121" t="s">
        <v>2243</v>
      </c>
      <c r="F374" s="122">
        <v>44566</v>
      </c>
      <c r="G374" s="3" t="s">
        <v>2231</v>
      </c>
      <c r="H374" s="3">
        <v>18399887</v>
      </c>
      <c r="I374" s="3" t="s">
        <v>2232</v>
      </c>
      <c r="J374" s="3" t="s">
        <v>82</v>
      </c>
      <c r="K374" s="3" t="s">
        <v>2233</v>
      </c>
      <c r="L374" s="3" t="s">
        <v>83</v>
      </c>
      <c r="M374" s="3" t="s">
        <v>155</v>
      </c>
      <c r="N374" s="3" t="s">
        <v>2234</v>
      </c>
      <c r="O374" s="2"/>
      <c r="P374" s="3">
        <v>80121704</v>
      </c>
      <c r="Q374" s="3">
        <v>49000000</v>
      </c>
      <c r="R374" s="3" t="s">
        <v>81</v>
      </c>
      <c r="S374" s="3">
        <v>800215807</v>
      </c>
      <c r="T374" s="3"/>
      <c r="U374" s="3" t="s">
        <v>74</v>
      </c>
      <c r="V374" s="3" t="s">
        <v>99</v>
      </c>
      <c r="W374" s="3">
        <v>10303788</v>
      </c>
      <c r="X374" s="3">
        <v>0</v>
      </c>
      <c r="Y374" s="3"/>
      <c r="Z374" s="3"/>
      <c r="AA374" s="3" t="s">
        <v>2244</v>
      </c>
      <c r="AB374" s="3" t="s">
        <v>76</v>
      </c>
      <c r="AC374" s="3" t="s">
        <v>200</v>
      </c>
      <c r="AD374" s="123">
        <v>44566</v>
      </c>
      <c r="AE374" s="3" t="s">
        <v>90</v>
      </c>
      <c r="AF374" s="3" t="s">
        <v>121</v>
      </c>
      <c r="AG374" s="3"/>
      <c r="AH374" s="3"/>
      <c r="AI374" s="3"/>
      <c r="AJ374" s="3"/>
      <c r="AK374" s="3"/>
      <c r="AL374" s="3" t="s">
        <v>99</v>
      </c>
      <c r="AM374" s="3">
        <v>18399887</v>
      </c>
      <c r="AN374" s="3"/>
      <c r="AO374" s="3"/>
      <c r="AP374" s="3"/>
      <c r="AQ374" s="3" t="s">
        <v>2231</v>
      </c>
      <c r="AR374" s="3">
        <v>240</v>
      </c>
      <c r="AS374" s="3" t="s">
        <v>103</v>
      </c>
      <c r="AT374" s="3">
        <v>0</v>
      </c>
      <c r="AU374" s="3" t="s">
        <v>104</v>
      </c>
      <c r="AV374" s="3">
        <v>19400000</v>
      </c>
      <c r="AW374" s="3">
        <v>120</v>
      </c>
      <c r="AX374" s="123">
        <v>44566</v>
      </c>
      <c r="AY374" s="123">
        <v>44926</v>
      </c>
      <c r="AZ374" s="123"/>
      <c r="BA374" s="3">
        <v>75</v>
      </c>
      <c r="BB374" s="3">
        <v>75</v>
      </c>
      <c r="BC374" s="3">
        <v>75</v>
      </c>
      <c r="BD374" s="3">
        <v>75</v>
      </c>
      <c r="BE374" s="3" t="s">
        <v>2236</v>
      </c>
    </row>
    <row r="375" spans="1:57" ht="15.75" thickBot="1" x14ac:dyDescent="0.3">
      <c r="A375" s="1">
        <v>365</v>
      </c>
      <c r="B375" s="79" t="s">
        <v>2291</v>
      </c>
      <c r="C375" s="3" t="s">
        <v>69</v>
      </c>
      <c r="D375" s="3" t="s">
        <v>2229</v>
      </c>
      <c r="E375" s="121" t="s">
        <v>2245</v>
      </c>
      <c r="F375" s="122">
        <v>44566</v>
      </c>
      <c r="G375" s="3" t="s">
        <v>2231</v>
      </c>
      <c r="H375" s="3">
        <v>18399887</v>
      </c>
      <c r="I375" s="3" t="s">
        <v>2232</v>
      </c>
      <c r="J375" s="3" t="s">
        <v>82</v>
      </c>
      <c r="K375" s="3" t="s">
        <v>2233</v>
      </c>
      <c r="L375" s="3" t="s">
        <v>83</v>
      </c>
      <c r="M375" s="3" t="s">
        <v>155</v>
      </c>
      <c r="N375" s="3" t="s">
        <v>2234</v>
      </c>
      <c r="O375" s="2"/>
      <c r="P375" s="3">
        <v>80121704</v>
      </c>
      <c r="Q375" s="3">
        <v>59400000</v>
      </c>
      <c r="R375" s="3" t="s">
        <v>81</v>
      </c>
      <c r="S375" s="3">
        <v>800215807</v>
      </c>
      <c r="T375" s="3"/>
      <c r="U375" s="3" t="s">
        <v>74</v>
      </c>
      <c r="V375" s="3" t="s">
        <v>99</v>
      </c>
      <c r="W375" s="3">
        <v>93392987</v>
      </c>
      <c r="X375" s="3">
        <v>0</v>
      </c>
      <c r="Y375" s="3"/>
      <c r="Z375" s="3"/>
      <c r="AA375" s="3" t="s">
        <v>2246</v>
      </c>
      <c r="AB375" s="3" t="s">
        <v>76</v>
      </c>
      <c r="AC375" s="3" t="s">
        <v>200</v>
      </c>
      <c r="AD375" s="123">
        <v>44566</v>
      </c>
      <c r="AE375" s="3" t="s">
        <v>90</v>
      </c>
      <c r="AF375" s="3" t="s">
        <v>121</v>
      </c>
      <c r="AG375" s="3"/>
      <c r="AH375" s="3"/>
      <c r="AI375" s="3"/>
      <c r="AJ375" s="3"/>
      <c r="AK375" s="3"/>
      <c r="AL375" s="3" t="s">
        <v>99</v>
      </c>
      <c r="AM375" s="3">
        <v>18399887</v>
      </c>
      <c r="AN375" s="3"/>
      <c r="AO375" s="3"/>
      <c r="AP375" s="3"/>
      <c r="AQ375" s="3" t="s">
        <v>2231</v>
      </c>
      <c r="AR375" s="3">
        <v>240</v>
      </c>
      <c r="AS375" s="3" t="s">
        <v>103</v>
      </c>
      <c r="AT375" s="3">
        <v>0</v>
      </c>
      <c r="AU375" s="3" t="s">
        <v>104</v>
      </c>
      <c r="AV375" s="3">
        <v>24333333.329999998</v>
      </c>
      <c r="AW375" s="3">
        <v>120</v>
      </c>
      <c r="AX375" s="123">
        <v>44566</v>
      </c>
      <c r="AY375" s="123">
        <v>44926</v>
      </c>
      <c r="AZ375" s="123"/>
      <c r="BA375" s="3">
        <v>75</v>
      </c>
      <c r="BB375" s="3">
        <v>75</v>
      </c>
      <c r="BC375" s="3">
        <v>75</v>
      </c>
      <c r="BD375" s="3">
        <v>75</v>
      </c>
      <c r="BE375" s="3" t="s">
        <v>2236</v>
      </c>
    </row>
    <row r="376" spans="1:57" ht="15.75" thickBot="1" x14ac:dyDescent="0.3">
      <c r="A376" s="1">
        <v>366</v>
      </c>
      <c r="B376" s="79" t="s">
        <v>2292</v>
      </c>
      <c r="C376" s="3" t="s">
        <v>69</v>
      </c>
      <c r="D376" s="3" t="s">
        <v>2229</v>
      </c>
      <c r="E376" s="121" t="s">
        <v>2247</v>
      </c>
      <c r="F376" s="122">
        <v>44566</v>
      </c>
      <c r="G376" s="3" t="s">
        <v>2231</v>
      </c>
      <c r="H376" s="3">
        <v>18399887</v>
      </c>
      <c r="I376" s="3" t="s">
        <v>2232</v>
      </c>
      <c r="J376" s="3" t="s">
        <v>82</v>
      </c>
      <c r="K376" s="3" t="s">
        <v>2233</v>
      </c>
      <c r="L376" s="3" t="s">
        <v>83</v>
      </c>
      <c r="M376" s="3" t="s">
        <v>155</v>
      </c>
      <c r="N376" s="3" t="s">
        <v>2234</v>
      </c>
      <c r="O376" s="2"/>
      <c r="P376" s="3">
        <v>80121704</v>
      </c>
      <c r="Q376" s="3">
        <v>48000000</v>
      </c>
      <c r="R376" s="3" t="s">
        <v>81</v>
      </c>
      <c r="S376" s="3">
        <v>800215807</v>
      </c>
      <c r="T376" s="3"/>
      <c r="U376" s="3" t="s">
        <v>74</v>
      </c>
      <c r="V376" s="3" t="s">
        <v>99</v>
      </c>
      <c r="W376" s="3">
        <v>9728480</v>
      </c>
      <c r="X376" s="3">
        <v>0</v>
      </c>
      <c r="Y376" s="3"/>
      <c r="Z376" s="3"/>
      <c r="AA376" s="3" t="s">
        <v>2248</v>
      </c>
      <c r="AB376" s="3" t="s">
        <v>76</v>
      </c>
      <c r="AC376" s="3" t="s">
        <v>200</v>
      </c>
      <c r="AD376" s="123">
        <v>44566</v>
      </c>
      <c r="AE376" s="3" t="s">
        <v>90</v>
      </c>
      <c r="AF376" s="3" t="s">
        <v>121</v>
      </c>
      <c r="AG376" s="3"/>
      <c r="AH376" s="3"/>
      <c r="AI376" s="3"/>
      <c r="AJ376" s="3"/>
      <c r="AK376" s="3"/>
      <c r="AL376" s="3" t="s">
        <v>99</v>
      </c>
      <c r="AM376" s="3">
        <v>18399887</v>
      </c>
      <c r="AN376" s="3"/>
      <c r="AO376" s="3"/>
      <c r="AP376" s="3"/>
      <c r="AQ376" s="3" t="s">
        <v>2231</v>
      </c>
      <c r="AR376" s="3">
        <v>240</v>
      </c>
      <c r="AS376" s="3" t="s">
        <v>103</v>
      </c>
      <c r="AT376" s="3">
        <v>0</v>
      </c>
      <c r="AU376" s="3" t="s">
        <v>104</v>
      </c>
      <c r="AV376" s="3">
        <v>19000000</v>
      </c>
      <c r="AW376" s="3">
        <v>120</v>
      </c>
      <c r="AX376" s="123">
        <v>44566</v>
      </c>
      <c r="AY376" s="123">
        <v>44926</v>
      </c>
      <c r="AZ376" s="123"/>
      <c r="BA376" s="3">
        <v>75</v>
      </c>
      <c r="BB376" s="3">
        <v>75</v>
      </c>
      <c r="BC376" s="3">
        <v>75</v>
      </c>
      <c r="BD376" s="3">
        <v>75</v>
      </c>
      <c r="BE376" s="3" t="s">
        <v>2236</v>
      </c>
    </row>
    <row r="377" spans="1:57" ht="15.75" thickBot="1" x14ac:dyDescent="0.3">
      <c r="A377" s="1">
        <v>367</v>
      </c>
      <c r="B377" s="79" t="s">
        <v>2293</v>
      </c>
      <c r="C377" s="3" t="s">
        <v>69</v>
      </c>
      <c r="D377" s="3" t="s">
        <v>2229</v>
      </c>
      <c r="E377" s="121" t="s">
        <v>2249</v>
      </c>
      <c r="F377" s="122">
        <v>44566</v>
      </c>
      <c r="G377" s="3" t="s">
        <v>2231</v>
      </c>
      <c r="H377" s="3">
        <v>18399887</v>
      </c>
      <c r="I377" s="3" t="s">
        <v>2232</v>
      </c>
      <c r="J377" s="3" t="s">
        <v>82</v>
      </c>
      <c r="K377" s="3" t="s">
        <v>2233</v>
      </c>
      <c r="L377" s="3" t="s">
        <v>83</v>
      </c>
      <c r="M377" s="3" t="s">
        <v>155</v>
      </c>
      <c r="N377" s="3" t="s">
        <v>2234</v>
      </c>
      <c r="O377" s="2"/>
      <c r="P377" s="3">
        <v>80121704</v>
      </c>
      <c r="Q377" s="3">
        <v>50000000</v>
      </c>
      <c r="R377" s="3" t="s">
        <v>81</v>
      </c>
      <c r="S377" s="3">
        <v>800215807</v>
      </c>
      <c r="T377" s="3"/>
      <c r="U377" s="3" t="s">
        <v>74</v>
      </c>
      <c r="V377" s="3" t="s">
        <v>99</v>
      </c>
      <c r="W377" s="3">
        <v>98646296</v>
      </c>
      <c r="X377" s="3">
        <v>0</v>
      </c>
      <c r="Y377" s="3"/>
      <c r="Z377" s="3"/>
      <c r="AA377" s="3" t="s">
        <v>2250</v>
      </c>
      <c r="AB377" s="3" t="s">
        <v>76</v>
      </c>
      <c r="AC377" s="3" t="s">
        <v>200</v>
      </c>
      <c r="AD377" s="123">
        <v>44566</v>
      </c>
      <c r="AE377" s="3" t="s">
        <v>90</v>
      </c>
      <c r="AF377" s="3" t="s">
        <v>121</v>
      </c>
      <c r="AG377" s="3"/>
      <c r="AH377" s="3"/>
      <c r="AI377" s="3"/>
      <c r="AJ377" s="3"/>
      <c r="AK377" s="3"/>
      <c r="AL377" s="3" t="s">
        <v>99</v>
      </c>
      <c r="AM377" s="3">
        <v>18399887</v>
      </c>
      <c r="AN377" s="3"/>
      <c r="AO377" s="3"/>
      <c r="AP377" s="3"/>
      <c r="AQ377" s="3" t="s">
        <v>2231</v>
      </c>
      <c r="AR377" s="3">
        <v>240</v>
      </c>
      <c r="AS377" s="3" t="s">
        <v>103</v>
      </c>
      <c r="AT377" s="3">
        <v>0</v>
      </c>
      <c r="AU377" s="3" t="s">
        <v>104</v>
      </c>
      <c r="AV377" s="3">
        <v>24375000</v>
      </c>
      <c r="AW377" s="3">
        <v>120</v>
      </c>
      <c r="AX377" s="123">
        <v>44566</v>
      </c>
      <c r="AY377" s="123">
        <v>44926</v>
      </c>
      <c r="AZ377" s="123"/>
      <c r="BA377" s="3">
        <v>75</v>
      </c>
      <c r="BB377" s="3">
        <v>75</v>
      </c>
      <c r="BC377" s="3">
        <v>75</v>
      </c>
      <c r="BD377" s="3">
        <v>75</v>
      </c>
      <c r="BE377" s="3" t="s">
        <v>2236</v>
      </c>
    </row>
    <row r="378" spans="1:57" ht="15.75" thickBot="1" x14ac:dyDescent="0.3">
      <c r="A378" s="1">
        <v>368</v>
      </c>
      <c r="B378" s="79" t="s">
        <v>2294</v>
      </c>
      <c r="C378" s="3" t="s">
        <v>69</v>
      </c>
      <c r="D378" s="3" t="s">
        <v>2229</v>
      </c>
      <c r="E378" s="121" t="s">
        <v>2251</v>
      </c>
      <c r="F378" s="122">
        <v>44566</v>
      </c>
      <c r="G378" s="3" t="s">
        <v>2231</v>
      </c>
      <c r="H378" s="3">
        <v>18399887</v>
      </c>
      <c r="I378" s="3" t="s">
        <v>2232</v>
      </c>
      <c r="J378" s="3" t="s">
        <v>82</v>
      </c>
      <c r="K378" s="3" t="s">
        <v>2252</v>
      </c>
      <c r="L378" s="3" t="s">
        <v>83</v>
      </c>
      <c r="M378" s="3" t="s">
        <v>155</v>
      </c>
      <c r="N378" s="3" t="s">
        <v>2234</v>
      </c>
      <c r="O378" s="2"/>
      <c r="P378" s="3">
        <v>80121704</v>
      </c>
      <c r="Q378" s="3">
        <v>37600000</v>
      </c>
      <c r="R378" s="3" t="s">
        <v>81</v>
      </c>
      <c r="S378" s="3">
        <v>800215807</v>
      </c>
      <c r="T378" s="3"/>
      <c r="U378" s="3" t="s">
        <v>74</v>
      </c>
      <c r="V378" s="3" t="s">
        <v>99</v>
      </c>
      <c r="W378" s="3">
        <v>28553418</v>
      </c>
      <c r="X378" s="3">
        <v>0</v>
      </c>
      <c r="Y378" s="3"/>
      <c r="Z378" s="3"/>
      <c r="AA378" s="3" t="s">
        <v>2253</v>
      </c>
      <c r="AB378" s="3" t="s">
        <v>76</v>
      </c>
      <c r="AC378" s="3" t="s">
        <v>200</v>
      </c>
      <c r="AD378" s="123">
        <v>44566</v>
      </c>
      <c r="AE378" s="3" t="s">
        <v>90</v>
      </c>
      <c r="AF378" s="3" t="s">
        <v>121</v>
      </c>
      <c r="AG378" s="3"/>
      <c r="AH378" s="3"/>
      <c r="AI378" s="3"/>
      <c r="AJ378" s="3"/>
      <c r="AK378" s="3"/>
      <c r="AL378" s="3" t="s">
        <v>99</v>
      </c>
      <c r="AM378" s="3">
        <v>18399887</v>
      </c>
      <c r="AN378" s="3"/>
      <c r="AO378" s="3"/>
      <c r="AP378" s="3"/>
      <c r="AQ378" s="3" t="s">
        <v>2231</v>
      </c>
      <c r="AR378" s="3">
        <v>240</v>
      </c>
      <c r="AS378" s="3" t="s">
        <v>103</v>
      </c>
      <c r="AT378" s="3">
        <v>0</v>
      </c>
      <c r="AU378" s="3" t="s">
        <v>104</v>
      </c>
      <c r="AV378" s="3">
        <v>15823333.33</v>
      </c>
      <c r="AW378" s="3">
        <v>120</v>
      </c>
      <c r="AX378" s="123">
        <v>44566</v>
      </c>
      <c r="AY378" s="123">
        <v>44926</v>
      </c>
      <c r="AZ378" s="123"/>
      <c r="BA378" s="3">
        <v>75</v>
      </c>
      <c r="BB378" s="3">
        <v>75</v>
      </c>
      <c r="BC378" s="3">
        <v>75</v>
      </c>
      <c r="BD378" s="3">
        <v>75</v>
      </c>
      <c r="BE378" s="3" t="s">
        <v>2236</v>
      </c>
    </row>
    <row r="379" spans="1:57" ht="15.75" thickBot="1" x14ac:dyDescent="0.3">
      <c r="A379" s="1">
        <v>369</v>
      </c>
      <c r="B379" s="79" t="s">
        <v>2295</v>
      </c>
      <c r="C379" s="3" t="s">
        <v>69</v>
      </c>
      <c r="D379" s="3" t="s">
        <v>2229</v>
      </c>
      <c r="E379" s="121" t="s">
        <v>2254</v>
      </c>
      <c r="F379" s="122">
        <v>44566</v>
      </c>
      <c r="G379" s="3" t="s">
        <v>2231</v>
      </c>
      <c r="H379" s="3">
        <v>18399887</v>
      </c>
      <c r="I379" s="3" t="s">
        <v>2232</v>
      </c>
      <c r="J379" s="3" t="s">
        <v>82</v>
      </c>
      <c r="K379" s="3" t="s">
        <v>2233</v>
      </c>
      <c r="L379" s="3" t="s">
        <v>83</v>
      </c>
      <c r="M379" s="3" t="s">
        <v>155</v>
      </c>
      <c r="N379" s="3" t="s">
        <v>2234</v>
      </c>
      <c r="O379" s="2"/>
      <c r="P379" s="3">
        <v>80121704</v>
      </c>
      <c r="Q379" s="3">
        <v>54400000</v>
      </c>
      <c r="R379" s="3" t="s">
        <v>81</v>
      </c>
      <c r="S379" s="3">
        <v>800215807</v>
      </c>
      <c r="T379" s="3"/>
      <c r="U379" s="3" t="s">
        <v>74</v>
      </c>
      <c r="V379" s="3" t="s">
        <v>99</v>
      </c>
      <c r="W379" s="3">
        <v>1094953459</v>
      </c>
      <c r="X379" s="3">
        <v>0</v>
      </c>
      <c r="Y379" s="3"/>
      <c r="Z379" s="3"/>
      <c r="AA379" s="3" t="s">
        <v>2255</v>
      </c>
      <c r="AB379" s="3" t="s">
        <v>76</v>
      </c>
      <c r="AC379" s="3" t="s">
        <v>200</v>
      </c>
      <c r="AD379" s="123">
        <v>44566</v>
      </c>
      <c r="AE379" s="3" t="s">
        <v>90</v>
      </c>
      <c r="AF379" s="3" t="s">
        <v>121</v>
      </c>
      <c r="AG379" s="3"/>
      <c r="AH379" s="3"/>
      <c r="AI379" s="3"/>
      <c r="AJ379" s="3"/>
      <c r="AK379" s="3"/>
      <c r="AL379" s="3" t="s">
        <v>99</v>
      </c>
      <c r="AM379" s="3">
        <v>18399887</v>
      </c>
      <c r="AN379" s="3"/>
      <c r="AO379" s="3"/>
      <c r="AP379" s="3"/>
      <c r="AQ379" s="3" t="s">
        <v>2231</v>
      </c>
      <c r="AR379" s="3">
        <v>240</v>
      </c>
      <c r="AS379" s="3" t="s">
        <v>103</v>
      </c>
      <c r="AT379" s="3">
        <v>0</v>
      </c>
      <c r="AU379" s="3" t="s">
        <v>104</v>
      </c>
      <c r="AV379" s="3">
        <v>24253333.329999998</v>
      </c>
      <c r="AW379" s="3">
        <v>120</v>
      </c>
      <c r="AX379" s="123">
        <v>44566</v>
      </c>
      <c r="AY379" s="123">
        <v>44926</v>
      </c>
      <c r="AZ379" s="123"/>
      <c r="BA379" s="3">
        <v>75</v>
      </c>
      <c r="BB379" s="3">
        <v>75</v>
      </c>
      <c r="BC379" s="3">
        <v>75</v>
      </c>
      <c r="BD379" s="3">
        <v>75</v>
      </c>
      <c r="BE379" s="3" t="s">
        <v>2236</v>
      </c>
    </row>
    <row r="380" spans="1:57" ht="15.75" thickBot="1" x14ac:dyDescent="0.3">
      <c r="A380" s="1">
        <v>370</v>
      </c>
      <c r="B380" s="79" t="s">
        <v>2296</v>
      </c>
      <c r="C380" s="3" t="s">
        <v>69</v>
      </c>
      <c r="D380" s="3" t="s">
        <v>2229</v>
      </c>
      <c r="E380" s="121" t="s">
        <v>2256</v>
      </c>
      <c r="F380" s="122">
        <v>44566</v>
      </c>
      <c r="G380" s="3" t="s">
        <v>2231</v>
      </c>
      <c r="H380" s="3">
        <v>18399887</v>
      </c>
      <c r="I380" s="3" t="s">
        <v>2232</v>
      </c>
      <c r="J380" s="3" t="s">
        <v>82</v>
      </c>
      <c r="K380" s="3" t="s">
        <v>2257</v>
      </c>
      <c r="L380" s="3" t="s">
        <v>83</v>
      </c>
      <c r="M380" s="3" t="s">
        <v>155</v>
      </c>
      <c r="N380" s="3" t="s">
        <v>2234</v>
      </c>
      <c r="O380" s="2"/>
      <c r="P380" s="3">
        <v>80121704</v>
      </c>
      <c r="Q380" s="3">
        <v>50400000</v>
      </c>
      <c r="R380" s="3" t="s">
        <v>81</v>
      </c>
      <c r="S380" s="3">
        <v>800215807</v>
      </c>
      <c r="T380" s="3"/>
      <c r="U380" s="3" t="s">
        <v>74</v>
      </c>
      <c r="V380" s="3" t="s">
        <v>99</v>
      </c>
      <c r="W380" s="3">
        <v>1094897329</v>
      </c>
      <c r="X380" s="3">
        <v>0</v>
      </c>
      <c r="Y380" s="3"/>
      <c r="Z380" s="3"/>
      <c r="AA380" s="3" t="s">
        <v>2258</v>
      </c>
      <c r="AB380" s="3" t="s">
        <v>76</v>
      </c>
      <c r="AC380" s="3" t="s">
        <v>200</v>
      </c>
      <c r="AD380" s="123">
        <v>44566</v>
      </c>
      <c r="AE380" s="3" t="s">
        <v>90</v>
      </c>
      <c r="AF380" s="3" t="s">
        <v>121</v>
      </c>
      <c r="AG380" s="3"/>
      <c r="AH380" s="3"/>
      <c r="AI380" s="3"/>
      <c r="AJ380" s="3"/>
      <c r="AK380" s="3"/>
      <c r="AL380" s="3" t="s">
        <v>99</v>
      </c>
      <c r="AM380" s="3">
        <v>18399887</v>
      </c>
      <c r="AN380" s="3"/>
      <c r="AO380" s="3"/>
      <c r="AP380" s="3"/>
      <c r="AQ380" s="3" t="s">
        <v>2231</v>
      </c>
      <c r="AR380" s="3">
        <v>240</v>
      </c>
      <c r="AS380" s="3" t="s">
        <v>103</v>
      </c>
      <c r="AT380" s="3">
        <v>0</v>
      </c>
      <c r="AU380" s="3" t="s">
        <v>104</v>
      </c>
      <c r="AV380" s="3">
        <v>22470000</v>
      </c>
      <c r="AW380" s="3">
        <v>120</v>
      </c>
      <c r="AX380" s="123">
        <v>44566</v>
      </c>
      <c r="AY380" s="123">
        <v>44926</v>
      </c>
      <c r="AZ380" s="123"/>
      <c r="BA380" s="3">
        <v>75</v>
      </c>
      <c r="BB380" s="3">
        <v>75</v>
      </c>
      <c r="BC380" s="3">
        <v>75</v>
      </c>
      <c r="BD380" s="3">
        <v>75</v>
      </c>
      <c r="BE380" s="3" t="s">
        <v>2236</v>
      </c>
    </row>
    <row r="381" spans="1:57" ht="15.75" thickBot="1" x14ac:dyDescent="0.3">
      <c r="A381" s="1">
        <v>371</v>
      </c>
      <c r="B381" s="79" t="s">
        <v>2297</v>
      </c>
      <c r="C381" s="3" t="s">
        <v>69</v>
      </c>
      <c r="D381" s="3" t="s">
        <v>2229</v>
      </c>
      <c r="E381" s="121" t="s">
        <v>2259</v>
      </c>
      <c r="F381" s="122">
        <v>44566</v>
      </c>
      <c r="G381" s="3" t="s">
        <v>2231</v>
      </c>
      <c r="H381" s="3">
        <v>18399887</v>
      </c>
      <c r="I381" s="3" t="s">
        <v>2232</v>
      </c>
      <c r="J381" s="3" t="s">
        <v>82</v>
      </c>
      <c r="K381" s="3" t="s">
        <v>2233</v>
      </c>
      <c r="L381" s="3" t="s">
        <v>83</v>
      </c>
      <c r="M381" s="3" t="s">
        <v>155</v>
      </c>
      <c r="N381" s="3" t="s">
        <v>2234</v>
      </c>
      <c r="O381" s="2"/>
      <c r="P381" s="3">
        <v>80121704</v>
      </c>
      <c r="Q381" s="3">
        <v>63200000</v>
      </c>
      <c r="R381" s="3" t="s">
        <v>81</v>
      </c>
      <c r="S381" s="3">
        <v>800215807</v>
      </c>
      <c r="T381" s="3"/>
      <c r="U381" s="3" t="s">
        <v>74</v>
      </c>
      <c r="V381" s="3" t="s">
        <v>99</v>
      </c>
      <c r="W381" s="3">
        <v>26427255</v>
      </c>
      <c r="X381" s="3">
        <v>0</v>
      </c>
      <c r="Y381" s="3"/>
      <c r="Z381" s="3"/>
      <c r="AA381" s="3" t="s">
        <v>2260</v>
      </c>
      <c r="AB381" s="3" t="s">
        <v>76</v>
      </c>
      <c r="AC381" s="3" t="s">
        <v>200</v>
      </c>
      <c r="AD381" s="123">
        <v>44566</v>
      </c>
      <c r="AE381" s="3" t="s">
        <v>90</v>
      </c>
      <c r="AF381" s="3" t="s">
        <v>121</v>
      </c>
      <c r="AG381" s="3"/>
      <c r="AH381" s="3"/>
      <c r="AI381" s="3"/>
      <c r="AJ381" s="3"/>
      <c r="AK381" s="3"/>
      <c r="AL381" s="3" t="s">
        <v>99</v>
      </c>
      <c r="AM381" s="3">
        <v>18399887</v>
      </c>
      <c r="AN381" s="3"/>
      <c r="AO381" s="3"/>
      <c r="AP381" s="3"/>
      <c r="AQ381" s="3" t="s">
        <v>2231</v>
      </c>
      <c r="AR381" s="3">
        <v>240</v>
      </c>
      <c r="AS381" s="3" t="s">
        <v>103</v>
      </c>
      <c r="AT381" s="3">
        <v>0</v>
      </c>
      <c r="AU381" s="3" t="s">
        <v>104</v>
      </c>
      <c r="AV381" s="3">
        <v>26596666.670000002</v>
      </c>
      <c r="AW381" s="3">
        <v>120</v>
      </c>
      <c r="AX381" s="123">
        <v>44566</v>
      </c>
      <c r="AY381" s="123">
        <v>44926</v>
      </c>
      <c r="AZ381" s="123"/>
      <c r="BA381" s="3">
        <v>75</v>
      </c>
      <c r="BB381" s="3">
        <v>75</v>
      </c>
      <c r="BC381" s="3">
        <v>75</v>
      </c>
      <c r="BD381" s="3">
        <v>75</v>
      </c>
      <c r="BE381" s="3" t="s">
        <v>2236</v>
      </c>
    </row>
    <row r="382" spans="1:57" ht="15.75" thickBot="1" x14ac:dyDescent="0.3">
      <c r="A382" s="1">
        <v>372</v>
      </c>
      <c r="B382" s="79" t="s">
        <v>2298</v>
      </c>
      <c r="C382" s="3" t="s">
        <v>69</v>
      </c>
      <c r="D382" s="3" t="s">
        <v>2229</v>
      </c>
      <c r="E382" s="121" t="s">
        <v>2261</v>
      </c>
      <c r="F382" s="122">
        <v>44566</v>
      </c>
      <c r="G382" s="3" t="s">
        <v>2231</v>
      </c>
      <c r="H382" s="3">
        <v>18399887</v>
      </c>
      <c r="I382" s="3" t="s">
        <v>2232</v>
      </c>
      <c r="J382" s="3" t="s">
        <v>82</v>
      </c>
      <c r="K382" s="3" t="s">
        <v>2233</v>
      </c>
      <c r="L382" s="3" t="s">
        <v>83</v>
      </c>
      <c r="M382" s="3" t="s">
        <v>155</v>
      </c>
      <c r="N382" s="3" t="s">
        <v>2234</v>
      </c>
      <c r="O382" s="2"/>
      <c r="P382" s="3">
        <v>80121704</v>
      </c>
      <c r="Q382" s="3">
        <v>71200000</v>
      </c>
      <c r="R382" s="3" t="s">
        <v>81</v>
      </c>
      <c r="S382" s="3">
        <v>800215807</v>
      </c>
      <c r="T382" s="3"/>
      <c r="U382" s="3" t="s">
        <v>74</v>
      </c>
      <c r="V382" s="3" t="s">
        <v>99</v>
      </c>
      <c r="W382" s="3">
        <v>79944731</v>
      </c>
      <c r="X382" s="3">
        <v>0</v>
      </c>
      <c r="Y382" s="3"/>
      <c r="Z382" s="3"/>
      <c r="AA382" s="3" t="s">
        <v>2262</v>
      </c>
      <c r="AB382" s="3" t="s">
        <v>76</v>
      </c>
      <c r="AC382" s="3" t="s">
        <v>200</v>
      </c>
      <c r="AD382" s="123">
        <v>44566</v>
      </c>
      <c r="AE382" s="3" t="s">
        <v>90</v>
      </c>
      <c r="AF382" s="3" t="s">
        <v>121</v>
      </c>
      <c r="AG382" s="3"/>
      <c r="AH382" s="3"/>
      <c r="AI382" s="3"/>
      <c r="AJ382" s="3"/>
      <c r="AK382" s="3"/>
      <c r="AL382" s="3" t="s">
        <v>99</v>
      </c>
      <c r="AM382" s="3">
        <v>18399887</v>
      </c>
      <c r="AN382" s="3"/>
      <c r="AO382" s="3"/>
      <c r="AP382" s="3"/>
      <c r="AQ382" s="3" t="s">
        <v>2231</v>
      </c>
      <c r="AR382" s="3">
        <v>240</v>
      </c>
      <c r="AS382" s="3" t="s">
        <v>103</v>
      </c>
      <c r="AT382" s="3">
        <v>0</v>
      </c>
      <c r="AU382" s="3" t="s">
        <v>104</v>
      </c>
      <c r="AV382" s="3">
        <v>31743333.329999998</v>
      </c>
      <c r="AW382" s="3">
        <v>120</v>
      </c>
      <c r="AX382" s="123">
        <v>44566</v>
      </c>
      <c r="AY382" s="123">
        <v>44926</v>
      </c>
      <c r="AZ382" s="123"/>
      <c r="BA382" s="3">
        <v>75</v>
      </c>
      <c r="BB382" s="3">
        <v>75</v>
      </c>
      <c r="BC382" s="3">
        <v>75</v>
      </c>
      <c r="BD382" s="3">
        <v>75</v>
      </c>
      <c r="BE382" s="3" t="s">
        <v>2236</v>
      </c>
    </row>
    <row r="383" spans="1:57" ht="15.75" thickBot="1" x14ac:dyDescent="0.3">
      <c r="A383" s="1">
        <v>373</v>
      </c>
      <c r="B383" s="79" t="s">
        <v>2299</v>
      </c>
      <c r="C383" s="3" t="s">
        <v>69</v>
      </c>
      <c r="D383" s="3" t="s">
        <v>2229</v>
      </c>
      <c r="E383" s="121" t="s">
        <v>2263</v>
      </c>
      <c r="F383" s="122">
        <v>44566</v>
      </c>
      <c r="G383" s="3" t="s">
        <v>2231</v>
      </c>
      <c r="H383" s="3">
        <v>18399887</v>
      </c>
      <c r="I383" s="3" t="s">
        <v>2232</v>
      </c>
      <c r="J383" s="3" t="s">
        <v>82</v>
      </c>
      <c r="K383" s="3" t="s">
        <v>2233</v>
      </c>
      <c r="L383" s="3" t="s">
        <v>83</v>
      </c>
      <c r="M383" s="3" t="s">
        <v>155</v>
      </c>
      <c r="N383" s="3" t="s">
        <v>2234</v>
      </c>
      <c r="O383" s="2"/>
      <c r="P383" s="3">
        <v>80121704</v>
      </c>
      <c r="Q383" s="3">
        <v>81000000</v>
      </c>
      <c r="R383" s="3" t="s">
        <v>81</v>
      </c>
      <c r="S383" s="3">
        <v>800215807</v>
      </c>
      <c r="T383" s="3"/>
      <c r="U383" s="3" t="s">
        <v>74</v>
      </c>
      <c r="V383" s="3" t="s">
        <v>99</v>
      </c>
      <c r="W383" s="3">
        <v>5204474</v>
      </c>
      <c r="X383" s="3">
        <v>0</v>
      </c>
      <c r="Y383" s="3"/>
      <c r="Z383" s="3"/>
      <c r="AA383" s="3" t="s">
        <v>2264</v>
      </c>
      <c r="AB383" s="3" t="s">
        <v>76</v>
      </c>
      <c r="AC383" s="3" t="s">
        <v>200</v>
      </c>
      <c r="AD383" s="123">
        <v>44566</v>
      </c>
      <c r="AE383" s="3" t="s">
        <v>90</v>
      </c>
      <c r="AF383" s="3" t="s">
        <v>121</v>
      </c>
      <c r="AG383" s="3"/>
      <c r="AH383" s="3"/>
      <c r="AI383" s="3"/>
      <c r="AJ383" s="3"/>
      <c r="AK383" s="3"/>
      <c r="AL383" s="3" t="s">
        <v>99</v>
      </c>
      <c r="AM383" s="3">
        <v>18399887</v>
      </c>
      <c r="AN383" s="3"/>
      <c r="AO383" s="3"/>
      <c r="AP383" s="3"/>
      <c r="AQ383" s="3" t="s">
        <v>2231</v>
      </c>
      <c r="AR383" s="3">
        <v>240</v>
      </c>
      <c r="AS383" s="3" t="s">
        <v>103</v>
      </c>
      <c r="AT383" s="3">
        <v>0</v>
      </c>
      <c r="AU383" s="3" t="s">
        <v>104</v>
      </c>
      <c r="AV383" s="3">
        <v>33666666.670000002</v>
      </c>
      <c r="AW383" s="3">
        <v>120</v>
      </c>
      <c r="AX383" s="123">
        <v>44566</v>
      </c>
      <c r="AY383" s="123">
        <v>44926</v>
      </c>
      <c r="AZ383" s="123"/>
      <c r="BA383" s="3">
        <v>75</v>
      </c>
      <c r="BB383" s="3">
        <v>75</v>
      </c>
      <c r="BC383" s="3">
        <v>75</v>
      </c>
      <c r="BD383" s="3">
        <v>75</v>
      </c>
      <c r="BE383" s="3" t="s">
        <v>2236</v>
      </c>
    </row>
    <row r="384" spans="1:57" ht="15.75" thickBot="1" x14ac:dyDescent="0.3">
      <c r="A384" s="1">
        <v>374</v>
      </c>
      <c r="B384" s="79" t="s">
        <v>2300</v>
      </c>
      <c r="C384" s="3" t="s">
        <v>69</v>
      </c>
      <c r="D384" s="3" t="s">
        <v>2229</v>
      </c>
      <c r="E384" s="121" t="s">
        <v>2265</v>
      </c>
      <c r="F384" s="122">
        <v>44566</v>
      </c>
      <c r="G384" s="3" t="s">
        <v>2231</v>
      </c>
      <c r="H384" s="3">
        <v>18399887</v>
      </c>
      <c r="I384" s="3" t="s">
        <v>2232</v>
      </c>
      <c r="J384" s="3" t="s">
        <v>82</v>
      </c>
      <c r="K384" s="3" t="s">
        <v>2266</v>
      </c>
      <c r="L384" s="3" t="s">
        <v>83</v>
      </c>
      <c r="M384" s="3" t="s">
        <v>155</v>
      </c>
      <c r="N384" s="3" t="s">
        <v>2234</v>
      </c>
      <c r="O384" s="2"/>
      <c r="P384" s="3">
        <v>80121704</v>
      </c>
      <c r="Q384" s="3">
        <v>22400000</v>
      </c>
      <c r="R384" s="3" t="s">
        <v>81</v>
      </c>
      <c r="S384" s="3">
        <v>800215807</v>
      </c>
      <c r="T384" s="3"/>
      <c r="U384" s="3" t="s">
        <v>74</v>
      </c>
      <c r="V384" s="3" t="s">
        <v>99</v>
      </c>
      <c r="W384" s="3">
        <v>1094950652</v>
      </c>
      <c r="X384" s="3">
        <v>0</v>
      </c>
      <c r="Y384" s="3"/>
      <c r="Z384" s="3"/>
      <c r="AA384" s="3" t="s">
        <v>2267</v>
      </c>
      <c r="AB384" s="3" t="s">
        <v>76</v>
      </c>
      <c r="AC384" s="3" t="s">
        <v>200</v>
      </c>
      <c r="AD384" s="123">
        <v>44566</v>
      </c>
      <c r="AE384" s="3" t="s">
        <v>90</v>
      </c>
      <c r="AF384" s="3" t="s">
        <v>121</v>
      </c>
      <c r="AG384" s="3"/>
      <c r="AH384" s="3"/>
      <c r="AI384" s="3"/>
      <c r="AJ384" s="3"/>
      <c r="AK384" s="3"/>
      <c r="AL384" s="3" t="s">
        <v>99</v>
      </c>
      <c r="AM384" s="3">
        <v>18399887</v>
      </c>
      <c r="AN384" s="3"/>
      <c r="AO384" s="3"/>
      <c r="AP384" s="3"/>
      <c r="AQ384" s="3" t="s">
        <v>2231</v>
      </c>
      <c r="AR384" s="3">
        <v>240</v>
      </c>
      <c r="AS384" s="3" t="s">
        <v>103</v>
      </c>
      <c r="AT384" s="3">
        <v>0</v>
      </c>
      <c r="AU384" s="3" t="s">
        <v>104</v>
      </c>
      <c r="AV384" s="3">
        <v>9053333.3300000001</v>
      </c>
      <c r="AW384" s="3">
        <v>120</v>
      </c>
      <c r="AX384" s="123">
        <v>44566</v>
      </c>
      <c r="AY384" s="123">
        <v>44926</v>
      </c>
      <c r="AZ384" s="123"/>
      <c r="BA384" s="3">
        <v>75</v>
      </c>
      <c r="BB384" s="3">
        <v>75</v>
      </c>
      <c r="BC384" s="3">
        <v>75</v>
      </c>
      <c r="BD384" s="3">
        <v>75</v>
      </c>
      <c r="BE384" s="3" t="s">
        <v>2236</v>
      </c>
    </row>
    <row r="385" spans="1:57" ht="15.75" thickBot="1" x14ac:dyDescent="0.3">
      <c r="A385" s="1">
        <v>375</v>
      </c>
      <c r="B385" s="79" t="s">
        <v>2301</v>
      </c>
      <c r="C385" s="3" t="s">
        <v>69</v>
      </c>
      <c r="D385" s="3" t="s">
        <v>2229</v>
      </c>
      <c r="E385" s="121" t="s">
        <v>2268</v>
      </c>
      <c r="F385" s="122">
        <v>44566</v>
      </c>
      <c r="G385" s="3" t="s">
        <v>2231</v>
      </c>
      <c r="H385" s="3">
        <v>18399887</v>
      </c>
      <c r="I385" s="3" t="s">
        <v>2232</v>
      </c>
      <c r="J385" s="3" t="s">
        <v>82</v>
      </c>
      <c r="K385" s="3" t="s">
        <v>2269</v>
      </c>
      <c r="L385" s="3" t="s">
        <v>83</v>
      </c>
      <c r="M385" s="3" t="s">
        <v>155</v>
      </c>
      <c r="N385" s="3" t="s">
        <v>2234</v>
      </c>
      <c r="O385" s="2"/>
      <c r="P385" s="3">
        <v>80121704</v>
      </c>
      <c r="Q385" s="3">
        <v>61600000</v>
      </c>
      <c r="R385" s="3" t="s">
        <v>81</v>
      </c>
      <c r="S385" s="3">
        <v>800215807</v>
      </c>
      <c r="T385" s="3"/>
      <c r="U385" s="3" t="s">
        <v>74</v>
      </c>
      <c r="V385" s="3" t="s">
        <v>99</v>
      </c>
      <c r="W385" s="3">
        <v>12233348</v>
      </c>
      <c r="X385" s="3">
        <v>0</v>
      </c>
      <c r="Y385" s="3"/>
      <c r="Z385" s="3"/>
      <c r="AA385" s="3" t="s">
        <v>2270</v>
      </c>
      <c r="AB385" s="3" t="s">
        <v>76</v>
      </c>
      <c r="AC385" s="3" t="s">
        <v>200</v>
      </c>
      <c r="AD385" s="123">
        <v>44566</v>
      </c>
      <c r="AE385" s="3" t="s">
        <v>90</v>
      </c>
      <c r="AF385" s="3" t="s">
        <v>121</v>
      </c>
      <c r="AG385" s="3"/>
      <c r="AH385" s="3"/>
      <c r="AI385" s="3"/>
      <c r="AJ385" s="3"/>
      <c r="AK385" s="3"/>
      <c r="AL385" s="3" t="s">
        <v>99</v>
      </c>
      <c r="AM385" s="3">
        <v>18399887</v>
      </c>
      <c r="AN385" s="3"/>
      <c r="AO385" s="3"/>
      <c r="AP385" s="3"/>
      <c r="AQ385" s="3" t="s">
        <v>2231</v>
      </c>
      <c r="AR385" s="3">
        <v>240</v>
      </c>
      <c r="AS385" s="3" t="s">
        <v>103</v>
      </c>
      <c r="AT385" s="3">
        <v>0</v>
      </c>
      <c r="AU385" s="3" t="s">
        <v>104</v>
      </c>
      <c r="AV385" s="3">
        <v>24383333.329999998</v>
      </c>
      <c r="AW385" s="3">
        <v>120</v>
      </c>
      <c r="AX385" s="123">
        <v>44566</v>
      </c>
      <c r="AY385" s="123">
        <v>44926</v>
      </c>
      <c r="AZ385" s="123"/>
      <c r="BA385" s="3">
        <v>75</v>
      </c>
      <c r="BB385" s="3">
        <v>75</v>
      </c>
      <c r="BC385" s="3">
        <v>75</v>
      </c>
      <c r="BD385" s="3">
        <v>75</v>
      </c>
      <c r="BE385" s="3" t="s">
        <v>2236</v>
      </c>
    </row>
    <row r="386" spans="1:57" ht="15.75" thickBot="1" x14ac:dyDescent="0.3">
      <c r="A386" s="1">
        <v>376</v>
      </c>
      <c r="B386" s="79" t="s">
        <v>2302</v>
      </c>
      <c r="C386" s="3" t="s">
        <v>69</v>
      </c>
      <c r="D386" s="3" t="s">
        <v>2229</v>
      </c>
      <c r="E386" s="121" t="s">
        <v>2271</v>
      </c>
      <c r="F386" s="122">
        <v>44566</v>
      </c>
      <c r="G386" s="3" t="s">
        <v>2231</v>
      </c>
      <c r="H386" s="3">
        <v>18399887</v>
      </c>
      <c r="I386" s="3" t="s">
        <v>2232</v>
      </c>
      <c r="J386" s="3" t="s">
        <v>82</v>
      </c>
      <c r="K386" s="3" t="s">
        <v>2233</v>
      </c>
      <c r="L386" s="3" t="s">
        <v>83</v>
      </c>
      <c r="M386" s="3" t="s">
        <v>155</v>
      </c>
      <c r="N386" s="3" t="s">
        <v>2234</v>
      </c>
      <c r="O386" s="2"/>
      <c r="P386" s="3">
        <v>80121704</v>
      </c>
      <c r="Q386" s="3">
        <v>56000000</v>
      </c>
      <c r="R386" s="3" t="s">
        <v>81</v>
      </c>
      <c r="S386" s="3">
        <v>800215807</v>
      </c>
      <c r="T386" s="3"/>
      <c r="U386" s="3" t="s">
        <v>74</v>
      </c>
      <c r="V386" s="3" t="s">
        <v>99</v>
      </c>
      <c r="W386" s="3">
        <v>9731760</v>
      </c>
      <c r="X386" s="3">
        <v>0</v>
      </c>
      <c r="Y386" s="3"/>
      <c r="Z386" s="3"/>
      <c r="AA386" s="3" t="s">
        <v>2272</v>
      </c>
      <c r="AB386" s="3" t="s">
        <v>76</v>
      </c>
      <c r="AC386" s="3" t="s">
        <v>200</v>
      </c>
      <c r="AD386" s="123">
        <v>44566</v>
      </c>
      <c r="AE386" s="3" t="s">
        <v>90</v>
      </c>
      <c r="AF386" s="3" t="s">
        <v>121</v>
      </c>
      <c r="AG386" s="3"/>
      <c r="AH386" s="3"/>
      <c r="AI386" s="3"/>
      <c r="AJ386" s="3"/>
      <c r="AK386" s="3"/>
      <c r="AL386" s="3" t="s">
        <v>99</v>
      </c>
      <c r="AM386" s="3">
        <v>18399887</v>
      </c>
      <c r="AN386" s="3"/>
      <c r="AO386" s="3"/>
      <c r="AP386" s="3"/>
      <c r="AQ386" s="3" t="s">
        <v>2231</v>
      </c>
      <c r="AR386" s="3">
        <v>240</v>
      </c>
      <c r="AS386" s="3" t="s">
        <v>103</v>
      </c>
      <c r="AT386" s="3">
        <v>0</v>
      </c>
      <c r="AU386" s="3" t="s">
        <v>104</v>
      </c>
      <c r="AV386" s="3">
        <v>21700000</v>
      </c>
      <c r="AW386" s="3">
        <v>120</v>
      </c>
      <c r="AX386" s="123">
        <v>44566</v>
      </c>
      <c r="AY386" s="123">
        <v>44926</v>
      </c>
      <c r="AZ386" s="123"/>
      <c r="BA386" s="3">
        <v>75</v>
      </c>
      <c r="BB386" s="3">
        <v>75</v>
      </c>
      <c r="BC386" s="3">
        <v>75</v>
      </c>
      <c r="BD386" s="3">
        <v>75</v>
      </c>
      <c r="BE386" s="3" t="s">
        <v>2236</v>
      </c>
    </row>
    <row r="387" spans="1:57" ht="15.75" thickBot="1" x14ac:dyDescent="0.3">
      <c r="A387" s="1">
        <v>377</v>
      </c>
      <c r="B387" s="79" t="s">
        <v>2303</v>
      </c>
      <c r="C387" s="3" t="s">
        <v>69</v>
      </c>
      <c r="D387" s="3" t="s">
        <v>2229</v>
      </c>
      <c r="E387" s="121" t="s">
        <v>2273</v>
      </c>
      <c r="F387" s="122">
        <v>44566</v>
      </c>
      <c r="G387" s="3" t="s">
        <v>2231</v>
      </c>
      <c r="H387" s="3">
        <v>18399887</v>
      </c>
      <c r="I387" s="3" t="s">
        <v>2232</v>
      </c>
      <c r="J387" s="3" t="s">
        <v>82</v>
      </c>
      <c r="K387" s="3" t="s">
        <v>2257</v>
      </c>
      <c r="L387" s="3" t="s">
        <v>83</v>
      </c>
      <c r="M387" s="3" t="s">
        <v>155</v>
      </c>
      <c r="N387" s="3" t="s">
        <v>2234</v>
      </c>
      <c r="O387" s="2"/>
      <c r="P387" s="3">
        <v>80121704</v>
      </c>
      <c r="Q387" s="3">
        <v>48000000</v>
      </c>
      <c r="R387" s="3" t="s">
        <v>81</v>
      </c>
      <c r="S387" s="3">
        <v>800215807</v>
      </c>
      <c r="T387" s="3"/>
      <c r="U387" s="3" t="s">
        <v>74</v>
      </c>
      <c r="V387" s="3" t="s">
        <v>99</v>
      </c>
      <c r="W387" s="3">
        <v>41926003</v>
      </c>
      <c r="X387" s="3">
        <v>0</v>
      </c>
      <c r="Y387" s="3"/>
      <c r="Z387" s="3"/>
      <c r="AA387" s="3" t="s">
        <v>2274</v>
      </c>
      <c r="AB387" s="3" t="s">
        <v>76</v>
      </c>
      <c r="AC387" s="3" t="s">
        <v>200</v>
      </c>
      <c r="AD387" s="123">
        <v>44566</v>
      </c>
      <c r="AE387" s="3" t="s">
        <v>90</v>
      </c>
      <c r="AF387" s="3" t="s">
        <v>121</v>
      </c>
      <c r="AG387" s="3"/>
      <c r="AH387" s="3"/>
      <c r="AI387" s="3"/>
      <c r="AJ387" s="3"/>
      <c r="AK387" s="3"/>
      <c r="AL387" s="3" t="s">
        <v>99</v>
      </c>
      <c r="AM387" s="3">
        <v>18399887</v>
      </c>
      <c r="AN387" s="3"/>
      <c r="AO387" s="3"/>
      <c r="AP387" s="3"/>
      <c r="AQ387" s="3" t="s">
        <v>2231</v>
      </c>
      <c r="AR387" s="3">
        <v>240</v>
      </c>
      <c r="AS387" s="3" t="s">
        <v>103</v>
      </c>
      <c r="AT387" s="3">
        <v>0</v>
      </c>
      <c r="AU387" s="3" t="s">
        <v>104</v>
      </c>
      <c r="AV387" s="3">
        <v>18400000</v>
      </c>
      <c r="AW387" s="3">
        <v>120</v>
      </c>
      <c r="AX387" s="123">
        <v>44566</v>
      </c>
      <c r="AY387" s="123">
        <v>44926</v>
      </c>
      <c r="AZ387" s="123"/>
      <c r="BA387" s="3">
        <v>75</v>
      </c>
      <c r="BB387" s="3">
        <v>75</v>
      </c>
      <c r="BC387" s="3">
        <v>75</v>
      </c>
      <c r="BD387" s="3">
        <v>75</v>
      </c>
      <c r="BE387" s="3" t="s">
        <v>2236</v>
      </c>
    </row>
    <row r="388" spans="1:57" ht="15.75" thickBot="1" x14ac:dyDescent="0.3">
      <c r="A388" s="1">
        <v>378</v>
      </c>
      <c r="B388" s="79" t="s">
        <v>2304</v>
      </c>
      <c r="C388" s="3" t="s">
        <v>69</v>
      </c>
      <c r="D388" s="3" t="s">
        <v>2229</v>
      </c>
      <c r="E388" s="121" t="s">
        <v>2275</v>
      </c>
      <c r="F388" s="122">
        <v>44365</v>
      </c>
      <c r="G388" s="3" t="s">
        <v>2231</v>
      </c>
      <c r="H388" s="3">
        <v>18399887</v>
      </c>
      <c r="I388" s="3" t="s">
        <v>2232</v>
      </c>
      <c r="J388" s="3" t="s">
        <v>70</v>
      </c>
      <c r="K388" s="3" t="s">
        <v>2276</v>
      </c>
      <c r="L388" s="3" t="s">
        <v>95</v>
      </c>
      <c r="M388" s="3" t="s">
        <v>149</v>
      </c>
      <c r="N388" s="3" t="s">
        <v>2234</v>
      </c>
      <c r="O388" s="2"/>
      <c r="P388" s="3">
        <v>72141000</v>
      </c>
      <c r="Q388" s="3">
        <v>135865194227</v>
      </c>
      <c r="R388" s="3" t="s">
        <v>81</v>
      </c>
      <c r="S388" s="3">
        <v>800215807</v>
      </c>
      <c r="T388" s="3" t="s">
        <v>146</v>
      </c>
      <c r="U388" s="3" t="s">
        <v>98</v>
      </c>
      <c r="V388" s="3" t="s">
        <v>75</v>
      </c>
      <c r="W388" s="3"/>
      <c r="X388" s="3">
        <v>901493703</v>
      </c>
      <c r="Y388" s="3" t="s">
        <v>97</v>
      </c>
      <c r="Z388" s="3"/>
      <c r="AA388" s="3" t="s">
        <v>2277</v>
      </c>
      <c r="AB388" s="3" t="s">
        <v>76</v>
      </c>
      <c r="AC388" s="3" t="s">
        <v>200</v>
      </c>
      <c r="AD388" s="123">
        <v>44377</v>
      </c>
      <c r="AE388" s="3" t="s">
        <v>78</v>
      </c>
      <c r="AF388" s="3" t="s">
        <v>75</v>
      </c>
      <c r="AG388" s="3"/>
      <c r="AH388" s="3">
        <v>901491842</v>
      </c>
      <c r="AI388" s="3" t="s">
        <v>142</v>
      </c>
      <c r="AJ388" s="3"/>
      <c r="AK388" s="3" t="s">
        <v>2278</v>
      </c>
      <c r="AL388" s="3" t="s">
        <v>121</v>
      </c>
      <c r="AM388" s="3"/>
      <c r="AN388" s="3"/>
      <c r="AO388" s="3"/>
      <c r="AP388" s="3"/>
      <c r="AQ388" s="3" t="s">
        <v>2234</v>
      </c>
      <c r="AR388" s="3">
        <v>547</v>
      </c>
      <c r="AS388" s="3" t="s">
        <v>79</v>
      </c>
      <c r="AT388" s="3">
        <v>37249138533</v>
      </c>
      <c r="AU388" s="3" t="s">
        <v>104</v>
      </c>
      <c r="AV388" s="3">
        <v>74317021543</v>
      </c>
      <c r="AW388" s="3">
        <v>182</v>
      </c>
      <c r="AX388" s="123">
        <v>44377</v>
      </c>
      <c r="AY388" s="123">
        <v>44926</v>
      </c>
      <c r="AZ388" s="123"/>
      <c r="BA388" s="3">
        <v>74</v>
      </c>
      <c r="BB388" s="3">
        <v>74</v>
      </c>
      <c r="BC388" s="3">
        <v>71</v>
      </c>
      <c r="BD388" s="3">
        <v>72</v>
      </c>
      <c r="BE388" s="3" t="s">
        <v>2279</v>
      </c>
    </row>
    <row r="389" spans="1:57" ht="15.75" thickBot="1" x14ac:dyDescent="0.3">
      <c r="A389" s="1">
        <v>379</v>
      </c>
      <c r="B389" s="79" t="s">
        <v>2305</v>
      </c>
      <c r="C389" s="3" t="s">
        <v>69</v>
      </c>
      <c r="D389" s="3" t="s">
        <v>2280</v>
      </c>
      <c r="E389" s="121" t="s">
        <v>2281</v>
      </c>
      <c r="F389" s="122">
        <v>44196</v>
      </c>
      <c r="G389" s="3" t="s">
        <v>2231</v>
      </c>
      <c r="H389" s="3">
        <v>18399887</v>
      </c>
      <c r="I389" s="3" t="s">
        <v>2232</v>
      </c>
      <c r="J389" s="3" t="s">
        <v>70</v>
      </c>
      <c r="K389" s="3" t="s">
        <v>2282</v>
      </c>
      <c r="L389" s="3" t="s">
        <v>95</v>
      </c>
      <c r="M389" s="3" t="s">
        <v>149</v>
      </c>
      <c r="N389" s="3" t="s">
        <v>2234</v>
      </c>
      <c r="O389" s="2"/>
      <c r="P389" s="3">
        <v>72141000</v>
      </c>
      <c r="Q389" s="3">
        <v>87906264713</v>
      </c>
      <c r="R389" s="3" t="s">
        <v>81</v>
      </c>
      <c r="S389" s="3">
        <v>800215807</v>
      </c>
      <c r="T389" s="3" t="s">
        <v>146</v>
      </c>
      <c r="U389" s="3" t="s">
        <v>98</v>
      </c>
      <c r="V389" s="3" t="s">
        <v>75</v>
      </c>
      <c r="W389" s="3"/>
      <c r="X389" s="3">
        <v>901442158</v>
      </c>
      <c r="Y389" s="3" t="s">
        <v>97</v>
      </c>
      <c r="Z389" s="3"/>
      <c r="AA389" s="3" t="s">
        <v>2283</v>
      </c>
      <c r="AB389" s="3" t="s">
        <v>76</v>
      </c>
      <c r="AC389" s="3" t="s">
        <v>218</v>
      </c>
      <c r="AD389" s="123">
        <v>44280</v>
      </c>
      <c r="AE389" s="3" t="s">
        <v>78</v>
      </c>
      <c r="AF389" s="3" t="s">
        <v>75</v>
      </c>
      <c r="AG389" s="3"/>
      <c r="AH389" s="3">
        <v>901442422</v>
      </c>
      <c r="AI389" s="3" t="s">
        <v>85</v>
      </c>
      <c r="AJ389" s="3"/>
      <c r="AK389" s="3" t="s">
        <v>2284</v>
      </c>
      <c r="AL389" s="3" t="s">
        <v>121</v>
      </c>
      <c r="AM389" s="3"/>
      <c r="AN389" s="3"/>
      <c r="AO389" s="3"/>
      <c r="AP389" s="3"/>
      <c r="AQ389" s="3" t="s">
        <v>2234</v>
      </c>
      <c r="AR389" s="3">
        <v>493</v>
      </c>
      <c r="AS389" s="3" t="s">
        <v>79</v>
      </c>
      <c r="AT389" s="3">
        <v>30570567203</v>
      </c>
      <c r="AU389" s="3" t="s">
        <v>104</v>
      </c>
      <c r="AV389" s="3">
        <v>17543380366</v>
      </c>
      <c r="AW389" s="3">
        <v>182</v>
      </c>
      <c r="AX389" s="123">
        <v>44280</v>
      </c>
      <c r="AY389" s="123">
        <v>44926</v>
      </c>
      <c r="AZ389" s="123"/>
      <c r="BA389" s="3">
        <v>16</v>
      </c>
      <c r="BB389" s="3">
        <v>15</v>
      </c>
      <c r="BC389" s="3">
        <v>16</v>
      </c>
      <c r="BD389" s="3">
        <v>15</v>
      </c>
      <c r="BE389" s="3" t="s">
        <v>2285</v>
      </c>
    </row>
    <row r="390" spans="1:57" x14ac:dyDescent="0.25">
      <c r="A390" s="1">
        <v>380</v>
      </c>
      <c r="B390" s="79" t="s">
        <v>2369</v>
      </c>
      <c r="C390" s="130" t="s">
        <v>69</v>
      </c>
      <c r="D390" s="130" t="s">
        <v>67</v>
      </c>
      <c r="E390" s="130" t="s">
        <v>2328</v>
      </c>
      <c r="F390" s="131" t="s">
        <v>2329</v>
      </c>
      <c r="G390" s="130" t="s">
        <v>2330</v>
      </c>
      <c r="H390" s="130">
        <v>11796006</v>
      </c>
      <c r="I390" s="130" t="s">
        <v>2331</v>
      </c>
      <c r="J390" s="130" t="s">
        <v>199</v>
      </c>
      <c r="K390" s="130" t="s">
        <v>2332</v>
      </c>
      <c r="L390" s="130" t="s">
        <v>95</v>
      </c>
      <c r="M390" s="130" t="s">
        <v>149</v>
      </c>
      <c r="N390" s="130" t="s">
        <v>67</v>
      </c>
      <c r="O390" s="132" t="s">
        <v>67</v>
      </c>
      <c r="P390" s="130">
        <v>72141000</v>
      </c>
      <c r="Q390" s="130">
        <v>1103401053</v>
      </c>
      <c r="R390" s="130" t="s">
        <v>81</v>
      </c>
      <c r="S390" s="130"/>
      <c r="T390" s="130" t="s">
        <v>67</v>
      </c>
      <c r="U390" s="130" t="s">
        <v>86</v>
      </c>
      <c r="V390" s="130" t="s">
        <v>75</v>
      </c>
      <c r="W390" s="130"/>
      <c r="X390" s="130">
        <v>818000190</v>
      </c>
      <c r="Y390" s="130" t="s">
        <v>142</v>
      </c>
      <c r="Z390" s="130" t="s">
        <v>67</v>
      </c>
      <c r="AA390" s="130" t="s">
        <v>2333</v>
      </c>
      <c r="AB390" s="130" t="s">
        <v>76</v>
      </c>
      <c r="AC390" s="130" t="s">
        <v>194</v>
      </c>
      <c r="AD390" s="131" t="s">
        <v>2334</v>
      </c>
      <c r="AE390" s="130" t="s">
        <v>102</v>
      </c>
      <c r="AF390" s="130" t="s">
        <v>75</v>
      </c>
      <c r="AG390" s="130"/>
      <c r="AH390" s="130">
        <v>901224086</v>
      </c>
      <c r="AI390" s="130" t="s">
        <v>108</v>
      </c>
      <c r="AJ390" s="130" t="s">
        <v>67</v>
      </c>
      <c r="AK390" s="130" t="s">
        <v>2335</v>
      </c>
      <c r="AL390" s="130" t="s">
        <v>99</v>
      </c>
      <c r="AM390" s="130">
        <v>8439515</v>
      </c>
      <c r="AN390" s="130"/>
      <c r="AO390" s="130" t="s">
        <v>67</v>
      </c>
      <c r="AP390" s="130" t="s">
        <v>67</v>
      </c>
      <c r="AQ390" s="130" t="s">
        <v>2336</v>
      </c>
      <c r="AR390" s="130">
        <v>990</v>
      </c>
      <c r="AS390" s="130" t="s">
        <v>103</v>
      </c>
      <c r="AT390" s="130">
        <v>0</v>
      </c>
      <c r="AU390" s="130" t="s">
        <v>104</v>
      </c>
      <c r="AV390" s="130">
        <v>172714545</v>
      </c>
      <c r="AW390" s="130">
        <v>145</v>
      </c>
      <c r="AX390" s="131" t="s">
        <v>2337</v>
      </c>
      <c r="AY390" s="133">
        <v>44920</v>
      </c>
      <c r="AZ390" s="134" t="s">
        <v>67</v>
      </c>
      <c r="BA390" s="135">
        <v>0.91180000000000005</v>
      </c>
      <c r="BB390" s="135">
        <v>0.91180000000000005</v>
      </c>
      <c r="BC390" s="135">
        <v>0.91100000000000003</v>
      </c>
      <c r="BD390" s="135">
        <v>0.91180000000000005</v>
      </c>
      <c r="BE390" s="130" t="s">
        <v>579</v>
      </c>
    </row>
    <row r="391" spans="1:57" x14ac:dyDescent="0.25">
      <c r="A391" s="1">
        <v>381</v>
      </c>
      <c r="B391" s="79" t="s">
        <v>2370</v>
      </c>
      <c r="C391" s="136" t="s">
        <v>69</v>
      </c>
      <c r="D391" s="136" t="s">
        <v>67</v>
      </c>
      <c r="E391" s="136" t="s">
        <v>2338</v>
      </c>
      <c r="F391" s="137" t="s">
        <v>2329</v>
      </c>
      <c r="G391" s="136" t="s">
        <v>2330</v>
      </c>
      <c r="H391" s="136">
        <v>11796006</v>
      </c>
      <c r="I391" s="136" t="s">
        <v>2331</v>
      </c>
      <c r="J391" s="136" t="s">
        <v>199</v>
      </c>
      <c r="K391" s="136" t="s">
        <v>2339</v>
      </c>
      <c r="L391" s="136" t="s">
        <v>95</v>
      </c>
      <c r="M391" s="136" t="s">
        <v>149</v>
      </c>
      <c r="N391" s="136" t="s">
        <v>67</v>
      </c>
      <c r="O391" s="138" t="s">
        <v>67</v>
      </c>
      <c r="P391" s="136">
        <v>72141000</v>
      </c>
      <c r="Q391" s="136">
        <v>1242780198</v>
      </c>
      <c r="R391" s="136" t="s">
        <v>81</v>
      </c>
      <c r="S391" s="136"/>
      <c r="T391" s="136" t="s">
        <v>67</v>
      </c>
      <c r="U391" s="136" t="s">
        <v>86</v>
      </c>
      <c r="V391" s="136" t="s">
        <v>75</v>
      </c>
      <c r="W391" s="136"/>
      <c r="X391" s="136">
        <v>800124406</v>
      </c>
      <c r="Y391" s="136" t="s">
        <v>85</v>
      </c>
      <c r="Z391" s="136" t="s">
        <v>67</v>
      </c>
      <c r="AA391" s="136" t="s">
        <v>2340</v>
      </c>
      <c r="AB391" s="136" t="s">
        <v>76</v>
      </c>
      <c r="AC391" s="136" t="s">
        <v>194</v>
      </c>
      <c r="AD391" s="137" t="s">
        <v>2334</v>
      </c>
      <c r="AE391" s="136" t="s">
        <v>102</v>
      </c>
      <c r="AF391" s="136" t="s">
        <v>75</v>
      </c>
      <c r="AG391" s="136"/>
      <c r="AH391" s="136">
        <v>828000781</v>
      </c>
      <c r="AI391" s="136" t="s">
        <v>138</v>
      </c>
      <c r="AJ391" s="136" t="s">
        <v>67</v>
      </c>
      <c r="AK391" s="136" t="s">
        <v>2341</v>
      </c>
      <c r="AL391" s="136" t="s">
        <v>99</v>
      </c>
      <c r="AM391" s="136">
        <v>6761631</v>
      </c>
      <c r="AN391" s="136"/>
      <c r="AO391" s="136" t="s">
        <v>67</v>
      </c>
      <c r="AP391" s="136" t="s">
        <v>67</v>
      </c>
      <c r="AQ391" s="136" t="s">
        <v>2342</v>
      </c>
      <c r="AR391" s="136">
        <v>990</v>
      </c>
      <c r="AS391" s="136" t="s">
        <v>103</v>
      </c>
      <c r="AT391" s="136">
        <v>0</v>
      </c>
      <c r="AU391" s="136" t="s">
        <v>104</v>
      </c>
      <c r="AV391" s="136">
        <v>194460546</v>
      </c>
      <c r="AW391" s="136">
        <v>145</v>
      </c>
      <c r="AX391" s="137" t="s">
        <v>2337</v>
      </c>
      <c r="AY391" s="139">
        <v>44920</v>
      </c>
      <c r="AZ391" s="140" t="s">
        <v>67</v>
      </c>
      <c r="BA391" s="141">
        <v>0.92749999999999999</v>
      </c>
      <c r="BB391" s="141">
        <v>0.92749999999999999</v>
      </c>
      <c r="BC391" s="141">
        <v>0.92700000000000005</v>
      </c>
      <c r="BD391" s="141">
        <v>0.92749999999999999</v>
      </c>
      <c r="BE391" s="136" t="s">
        <v>579</v>
      </c>
    </row>
    <row r="392" spans="1:57" x14ac:dyDescent="0.25">
      <c r="A392" s="1">
        <v>382</v>
      </c>
      <c r="B392" s="79" t="s">
        <v>2371</v>
      </c>
      <c r="C392" s="136" t="s">
        <v>69</v>
      </c>
      <c r="D392" s="136" t="s">
        <v>67</v>
      </c>
      <c r="E392" s="136" t="s">
        <v>2343</v>
      </c>
      <c r="F392" s="137" t="s">
        <v>2329</v>
      </c>
      <c r="G392" s="136" t="s">
        <v>2330</v>
      </c>
      <c r="H392" s="136">
        <v>11796006</v>
      </c>
      <c r="I392" s="136" t="s">
        <v>2331</v>
      </c>
      <c r="J392" s="136" t="s">
        <v>199</v>
      </c>
      <c r="K392" s="136" t="s">
        <v>2344</v>
      </c>
      <c r="L392" s="136" t="s">
        <v>95</v>
      </c>
      <c r="M392" s="136" t="s">
        <v>149</v>
      </c>
      <c r="N392" s="136" t="s">
        <v>67</v>
      </c>
      <c r="O392" s="138" t="s">
        <v>67</v>
      </c>
      <c r="P392" s="136">
        <v>72141000</v>
      </c>
      <c r="Q392" s="136">
        <v>1147376455</v>
      </c>
      <c r="R392" s="136" t="s">
        <v>81</v>
      </c>
      <c r="S392" s="136"/>
      <c r="T392" s="136" t="s">
        <v>67</v>
      </c>
      <c r="U392" s="136" t="s">
        <v>86</v>
      </c>
      <c r="V392" s="136" t="s">
        <v>75</v>
      </c>
      <c r="W392" s="136"/>
      <c r="X392" s="136">
        <v>818000138</v>
      </c>
      <c r="Y392" s="136" t="s">
        <v>125</v>
      </c>
      <c r="Z392" s="136" t="s">
        <v>67</v>
      </c>
      <c r="AA392" s="136" t="s">
        <v>2345</v>
      </c>
      <c r="AB392" s="136" t="s">
        <v>76</v>
      </c>
      <c r="AC392" s="136" t="s">
        <v>194</v>
      </c>
      <c r="AD392" s="137" t="s">
        <v>2334</v>
      </c>
      <c r="AE392" s="136" t="s">
        <v>102</v>
      </c>
      <c r="AF392" s="136" t="s">
        <v>75</v>
      </c>
      <c r="AG392" s="136"/>
      <c r="AH392" s="136">
        <v>828000781</v>
      </c>
      <c r="AI392" s="136" t="s">
        <v>138</v>
      </c>
      <c r="AJ392" s="136" t="s">
        <v>67</v>
      </c>
      <c r="AK392" s="136" t="s">
        <v>2341</v>
      </c>
      <c r="AL392" s="136" t="s">
        <v>99</v>
      </c>
      <c r="AM392" s="136">
        <v>6761631</v>
      </c>
      <c r="AN392" s="136"/>
      <c r="AO392" s="136" t="s">
        <v>67</v>
      </c>
      <c r="AP392" s="136" t="s">
        <v>67</v>
      </c>
      <c r="AQ392" s="136" t="s">
        <v>2342</v>
      </c>
      <c r="AR392" s="136">
        <v>990</v>
      </c>
      <c r="AS392" s="136" t="s">
        <v>103</v>
      </c>
      <c r="AT392" s="136">
        <v>0</v>
      </c>
      <c r="AU392" s="136" t="s">
        <v>104</v>
      </c>
      <c r="AV392" s="136">
        <v>179550112</v>
      </c>
      <c r="AW392" s="136">
        <v>145</v>
      </c>
      <c r="AX392" s="137" t="s">
        <v>2337</v>
      </c>
      <c r="AY392" s="139">
        <v>44920</v>
      </c>
      <c r="AZ392" s="140" t="s">
        <v>67</v>
      </c>
      <c r="BA392" s="141">
        <v>0.91820000000000002</v>
      </c>
      <c r="BB392" s="141">
        <v>0.91820000000000002</v>
      </c>
      <c r="BC392" s="141">
        <v>0.91820000000000002</v>
      </c>
      <c r="BD392" s="141">
        <v>0.91820000000000002</v>
      </c>
      <c r="BE392" s="136" t="s">
        <v>579</v>
      </c>
    </row>
    <row r="393" spans="1:57" x14ac:dyDescent="0.25">
      <c r="A393" s="1">
        <v>383</v>
      </c>
      <c r="B393" s="79" t="s">
        <v>2372</v>
      </c>
      <c r="C393" s="136" t="s">
        <v>69</v>
      </c>
      <c r="D393" s="136" t="s">
        <v>67</v>
      </c>
      <c r="E393" s="136" t="s">
        <v>2346</v>
      </c>
      <c r="F393" s="137" t="s">
        <v>2329</v>
      </c>
      <c r="G393" s="136" t="s">
        <v>2330</v>
      </c>
      <c r="H393" s="136">
        <v>11796006</v>
      </c>
      <c r="I393" s="136" t="s">
        <v>2331</v>
      </c>
      <c r="J393" s="136" t="s">
        <v>199</v>
      </c>
      <c r="K393" s="136" t="s">
        <v>2347</v>
      </c>
      <c r="L393" s="136" t="s">
        <v>95</v>
      </c>
      <c r="M393" s="136" t="s">
        <v>149</v>
      </c>
      <c r="N393" s="136" t="s">
        <v>67</v>
      </c>
      <c r="O393" s="138" t="s">
        <v>67</v>
      </c>
      <c r="P393" s="136">
        <v>72141000</v>
      </c>
      <c r="Q393" s="136">
        <v>1214156024</v>
      </c>
      <c r="R393" s="136" t="s">
        <v>81</v>
      </c>
      <c r="S393" s="136"/>
      <c r="T393" s="136" t="s">
        <v>67</v>
      </c>
      <c r="U393" s="136" t="s">
        <v>86</v>
      </c>
      <c r="V393" s="136" t="s">
        <v>75</v>
      </c>
      <c r="W393" s="136"/>
      <c r="X393" s="136">
        <v>800028173</v>
      </c>
      <c r="Y393" s="136" t="s">
        <v>85</v>
      </c>
      <c r="Z393" s="136" t="s">
        <v>67</v>
      </c>
      <c r="AA393" s="136" t="s">
        <v>2348</v>
      </c>
      <c r="AB393" s="136" t="s">
        <v>76</v>
      </c>
      <c r="AC393" s="136" t="s">
        <v>194</v>
      </c>
      <c r="AD393" s="137" t="s">
        <v>2334</v>
      </c>
      <c r="AE393" s="136" t="s">
        <v>102</v>
      </c>
      <c r="AF393" s="136" t="s">
        <v>75</v>
      </c>
      <c r="AG393" s="136"/>
      <c r="AH393" s="136">
        <v>901224086</v>
      </c>
      <c r="AI393" s="136" t="s">
        <v>108</v>
      </c>
      <c r="AJ393" s="136" t="s">
        <v>67</v>
      </c>
      <c r="AK393" s="136" t="s">
        <v>2335</v>
      </c>
      <c r="AL393" s="136" t="s">
        <v>99</v>
      </c>
      <c r="AM393" s="136">
        <v>8439515</v>
      </c>
      <c r="AN393" s="136"/>
      <c r="AO393" s="136" t="s">
        <v>67</v>
      </c>
      <c r="AP393" s="136" t="s">
        <v>67</v>
      </c>
      <c r="AQ393" s="136" t="s">
        <v>2336</v>
      </c>
      <c r="AR393" s="136">
        <v>990</v>
      </c>
      <c r="AS393" s="136" t="s">
        <v>103</v>
      </c>
      <c r="AT393" s="136">
        <v>0</v>
      </c>
      <c r="AU393" s="136" t="s">
        <v>104</v>
      </c>
      <c r="AV393" s="136">
        <v>190010155</v>
      </c>
      <c r="AW393" s="136">
        <v>145</v>
      </c>
      <c r="AX393" s="137" t="s">
        <v>2337</v>
      </c>
      <c r="AY393" s="139">
        <v>44920</v>
      </c>
      <c r="AZ393" s="140" t="s">
        <v>67</v>
      </c>
      <c r="BA393" s="141">
        <v>0.91390000000000005</v>
      </c>
      <c r="BB393" s="141">
        <v>0.91390000000000005</v>
      </c>
      <c r="BC393" s="141">
        <v>0.91390000000000005</v>
      </c>
      <c r="BD393" s="141">
        <v>0.91300000000000003</v>
      </c>
      <c r="BE393" s="136" t="s">
        <v>579</v>
      </c>
    </row>
    <row r="394" spans="1:57" x14ac:dyDescent="0.25">
      <c r="A394" s="1">
        <v>384</v>
      </c>
      <c r="B394" s="79" t="s">
        <v>2373</v>
      </c>
      <c r="C394" s="136" t="s">
        <v>69</v>
      </c>
      <c r="D394" s="136" t="s">
        <v>67</v>
      </c>
      <c r="E394" s="136" t="s">
        <v>2349</v>
      </c>
      <c r="F394" s="137" t="s">
        <v>2329</v>
      </c>
      <c r="G394" s="136" t="s">
        <v>2330</v>
      </c>
      <c r="H394" s="136">
        <v>11796006</v>
      </c>
      <c r="I394" s="136" t="s">
        <v>2331</v>
      </c>
      <c r="J394" s="136" t="s">
        <v>199</v>
      </c>
      <c r="K394" s="136" t="s">
        <v>2350</v>
      </c>
      <c r="L394" s="136" t="s">
        <v>95</v>
      </c>
      <c r="M394" s="136" t="s">
        <v>149</v>
      </c>
      <c r="N394" s="136" t="s">
        <v>67</v>
      </c>
      <c r="O394" s="138" t="s">
        <v>67</v>
      </c>
      <c r="P394" s="136">
        <v>72141000</v>
      </c>
      <c r="Q394" s="136">
        <v>1138760329</v>
      </c>
      <c r="R394" s="136" t="s">
        <v>81</v>
      </c>
      <c r="S394" s="136"/>
      <c r="T394" s="136" t="s">
        <v>67</v>
      </c>
      <c r="U394" s="136" t="s">
        <v>86</v>
      </c>
      <c r="V394" s="136" t="s">
        <v>75</v>
      </c>
      <c r="W394" s="136"/>
      <c r="X394" s="136">
        <v>891600195</v>
      </c>
      <c r="Y394" s="136" t="s">
        <v>125</v>
      </c>
      <c r="Z394" s="136" t="s">
        <v>67</v>
      </c>
      <c r="AA394" s="136" t="s">
        <v>2351</v>
      </c>
      <c r="AB394" s="136" t="s">
        <v>76</v>
      </c>
      <c r="AC394" s="136" t="s">
        <v>194</v>
      </c>
      <c r="AD394" s="137" t="s">
        <v>2334</v>
      </c>
      <c r="AE394" s="136" t="s">
        <v>102</v>
      </c>
      <c r="AF394" s="136" t="s">
        <v>75</v>
      </c>
      <c r="AG394" s="136"/>
      <c r="AH394" s="136">
        <v>901224086</v>
      </c>
      <c r="AI394" s="136" t="s">
        <v>108</v>
      </c>
      <c r="AJ394" s="136" t="s">
        <v>67</v>
      </c>
      <c r="AK394" s="136" t="s">
        <v>2335</v>
      </c>
      <c r="AL394" s="136" t="s">
        <v>99</v>
      </c>
      <c r="AM394" s="136">
        <v>8439515</v>
      </c>
      <c r="AN394" s="136"/>
      <c r="AO394" s="136" t="s">
        <v>67</v>
      </c>
      <c r="AP394" s="136" t="s">
        <v>67</v>
      </c>
      <c r="AQ394" s="136" t="s">
        <v>2336</v>
      </c>
      <c r="AR394" s="136">
        <v>990</v>
      </c>
      <c r="AS394" s="136" t="s">
        <v>103</v>
      </c>
      <c r="AT394" s="136">
        <v>0</v>
      </c>
      <c r="AU394" s="136" t="s">
        <v>104</v>
      </c>
      <c r="AV394" s="136">
        <v>178212089</v>
      </c>
      <c r="AW394" s="136">
        <v>145</v>
      </c>
      <c r="AX394" s="137" t="s">
        <v>2337</v>
      </c>
      <c r="AY394" s="139">
        <v>44920</v>
      </c>
      <c r="AZ394" s="140" t="s">
        <v>67</v>
      </c>
      <c r="BA394" s="141">
        <v>0.90169999999999995</v>
      </c>
      <c r="BB394" s="141">
        <v>0.90169999999999995</v>
      </c>
      <c r="BC394" s="141">
        <v>0.90169999999999995</v>
      </c>
      <c r="BD394" s="141">
        <v>0.90169999999999995</v>
      </c>
      <c r="BE394" s="136" t="s">
        <v>579</v>
      </c>
    </row>
    <row r="395" spans="1:57" x14ac:dyDescent="0.25">
      <c r="A395" s="1">
        <v>385</v>
      </c>
      <c r="B395" s="79" t="s">
        <v>2374</v>
      </c>
      <c r="C395" s="136" t="s">
        <v>69</v>
      </c>
      <c r="D395" s="136" t="s">
        <v>67</v>
      </c>
      <c r="E395" s="136" t="s">
        <v>2352</v>
      </c>
      <c r="F395" s="137" t="s">
        <v>2329</v>
      </c>
      <c r="G395" s="136" t="s">
        <v>2330</v>
      </c>
      <c r="H395" s="136">
        <v>11796006</v>
      </c>
      <c r="I395" s="136" t="s">
        <v>2331</v>
      </c>
      <c r="J395" s="136" t="s">
        <v>199</v>
      </c>
      <c r="K395" s="136" t="s">
        <v>2350</v>
      </c>
      <c r="L395" s="136" t="s">
        <v>95</v>
      </c>
      <c r="M395" s="136" t="s">
        <v>149</v>
      </c>
      <c r="N395" s="136" t="s">
        <v>67</v>
      </c>
      <c r="O395" s="138" t="s">
        <v>67</v>
      </c>
      <c r="P395" s="136">
        <v>72141000</v>
      </c>
      <c r="Q395" s="136">
        <v>1122109675</v>
      </c>
      <c r="R395" s="136" t="s">
        <v>81</v>
      </c>
      <c r="S395" s="136"/>
      <c r="T395" s="136" t="s">
        <v>67</v>
      </c>
      <c r="U395" s="136" t="s">
        <v>86</v>
      </c>
      <c r="V395" s="136" t="s">
        <v>75</v>
      </c>
      <c r="W395" s="136"/>
      <c r="X395" s="136">
        <v>800216783</v>
      </c>
      <c r="Y395" s="136" t="s">
        <v>142</v>
      </c>
      <c r="Z395" s="136" t="s">
        <v>67</v>
      </c>
      <c r="AA395" s="136" t="s">
        <v>2353</v>
      </c>
      <c r="AB395" s="136" t="s">
        <v>76</v>
      </c>
      <c r="AC395" s="136" t="s">
        <v>194</v>
      </c>
      <c r="AD395" s="137" t="s">
        <v>2334</v>
      </c>
      <c r="AE395" s="136" t="s">
        <v>102</v>
      </c>
      <c r="AF395" s="136" t="s">
        <v>75</v>
      </c>
      <c r="AG395" s="136"/>
      <c r="AH395" s="136">
        <v>901224086</v>
      </c>
      <c r="AI395" s="136" t="s">
        <v>108</v>
      </c>
      <c r="AJ395" s="136" t="s">
        <v>67</v>
      </c>
      <c r="AK395" s="136" t="s">
        <v>2335</v>
      </c>
      <c r="AL395" s="136" t="s">
        <v>99</v>
      </c>
      <c r="AM395" s="136">
        <v>8439515</v>
      </c>
      <c r="AN395" s="136"/>
      <c r="AO395" s="136" t="s">
        <v>67</v>
      </c>
      <c r="AP395" s="136" t="s">
        <v>67</v>
      </c>
      <c r="AQ395" s="136" t="s">
        <v>2336</v>
      </c>
      <c r="AR395" s="136">
        <v>990</v>
      </c>
      <c r="AS395" s="136" t="s">
        <v>103</v>
      </c>
      <c r="AT395" s="136">
        <v>0</v>
      </c>
      <c r="AU395" s="136" t="s">
        <v>104</v>
      </c>
      <c r="AV395" s="136">
        <v>175624479</v>
      </c>
      <c r="AW395" s="136">
        <v>145</v>
      </c>
      <c r="AX395" s="137" t="s">
        <v>2337</v>
      </c>
      <c r="AY395" s="139">
        <v>44920</v>
      </c>
      <c r="AZ395" s="140" t="s">
        <v>67</v>
      </c>
      <c r="BA395" s="141">
        <v>0.91300000000000003</v>
      </c>
      <c r="BB395" s="141">
        <v>0.91300000000000003</v>
      </c>
      <c r="BC395" s="141">
        <v>0.91300000000000003</v>
      </c>
      <c r="BD395" s="141">
        <v>0.91300000000000003</v>
      </c>
      <c r="BE395" s="136" t="s">
        <v>579</v>
      </c>
    </row>
    <row r="396" spans="1:57" x14ac:dyDescent="0.25">
      <c r="A396" s="1">
        <v>386</v>
      </c>
      <c r="B396" s="79" t="s">
        <v>2375</v>
      </c>
      <c r="C396" s="136" t="s">
        <v>69</v>
      </c>
      <c r="D396" s="136" t="s">
        <v>67</v>
      </c>
      <c r="E396" s="136" t="s">
        <v>2354</v>
      </c>
      <c r="F396" s="137" t="s">
        <v>2329</v>
      </c>
      <c r="G396" s="136" t="s">
        <v>2330</v>
      </c>
      <c r="H396" s="136">
        <v>11796006</v>
      </c>
      <c r="I396" s="136" t="s">
        <v>2331</v>
      </c>
      <c r="J396" s="136" t="s">
        <v>199</v>
      </c>
      <c r="K396" s="136" t="s">
        <v>2355</v>
      </c>
      <c r="L396" s="136" t="s">
        <v>95</v>
      </c>
      <c r="M396" s="136" t="s">
        <v>149</v>
      </c>
      <c r="N396" s="136" t="s">
        <v>67</v>
      </c>
      <c r="O396" s="138" t="s">
        <v>67</v>
      </c>
      <c r="P396" s="136">
        <v>72141000</v>
      </c>
      <c r="Q396" s="136">
        <v>1203492128</v>
      </c>
      <c r="R396" s="136" t="s">
        <v>81</v>
      </c>
      <c r="S396" s="136"/>
      <c r="T396" s="136" t="s">
        <v>67</v>
      </c>
      <c r="U396" s="136" t="s">
        <v>86</v>
      </c>
      <c r="V396" s="136" t="s">
        <v>75</v>
      </c>
      <c r="W396" s="136"/>
      <c r="X396" s="136">
        <v>800043995</v>
      </c>
      <c r="Y396" s="136" t="s">
        <v>85</v>
      </c>
      <c r="Z396" s="136" t="s">
        <v>67</v>
      </c>
      <c r="AA396" s="136" t="s">
        <v>2356</v>
      </c>
      <c r="AB396" s="136" t="s">
        <v>76</v>
      </c>
      <c r="AC396" s="136" t="s">
        <v>194</v>
      </c>
      <c r="AD396" s="137" t="s">
        <v>2334</v>
      </c>
      <c r="AE396" s="136" t="s">
        <v>102</v>
      </c>
      <c r="AF396" s="136" t="s">
        <v>75</v>
      </c>
      <c r="AG396" s="136"/>
      <c r="AH396" s="136">
        <v>828000781</v>
      </c>
      <c r="AI396" s="136" t="s">
        <v>138</v>
      </c>
      <c r="AJ396" s="136" t="s">
        <v>67</v>
      </c>
      <c r="AK396" s="136" t="s">
        <v>2341</v>
      </c>
      <c r="AL396" s="136" t="s">
        <v>99</v>
      </c>
      <c r="AM396" s="136">
        <v>6761631</v>
      </c>
      <c r="AN396" s="136"/>
      <c r="AO396" s="136" t="s">
        <v>67</v>
      </c>
      <c r="AP396" s="136" t="s">
        <v>67</v>
      </c>
      <c r="AQ396" s="136" t="s">
        <v>2342</v>
      </c>
      <c r="AR396" s="136">
        <v>990</v>
      </c>
      <c r="AS396" s="136" t="s">
        <v>103</v>
      </c>
      <c r="AT396" s="136">
        <v>0</v>
      </c>
      <c r="AU396" s="136" t="s">
        <v>104</v>
      </c>
      <c r="AV396" s="136">
        <v>188352160</v>
      </c>
      <c r="AW396" s="136">
        <v>145</v>
      </c>
      <c r="AX396" s="137" t="s">
        <v>2337</v>
      </c>
      <c r="AY396" s="139">
        <v>44920</v>
      </c>
      <c r="AZ396" s="140" t="s">
        <v>67</v>
      </c>
      <c r="BA396" s="141">
        <v>0.92090000000000005</v>
      </c>
      <c r="BB396" s="141">
        <v>0.92090000000000005</v>
      </c>
      <c r="BC396" s="141">
        <v>0.92090000000000005</v>
      </c>
      <c r="BD396" s="141">
        <v>0.92090000000000005</v>
      </c>
      <c r="BE396" s="136" t="s">
        <v>579</v>
      </c>
    </row>
    <row r="397" spans="1:57" x14ac:dyDescent="0.25">
      <c r="A397" s="1">
        <v>387</v>
      </c>
      <c r="B397" s="79" t="s">
        <v>2376</v>
      </c>
      <c r="C397" s="136" t="s">
        <v>69</v>
      </c>
      <c r="D397" s="136"/>
      <c r="E397" s="142">
        <v>2335</v>
      </c>
      <c r="F397" s="139">
        <v>43809</v>
      </c>
      <c r="G397" s="143" t="s">
        <v>2357</v>
      </c>
      <c r="H397" s="136">
        <v>11796006</v>
      </c>
      <c r="I397" s="136" t="s">
        <v>2331</v>
      </c>
      <c r="J397" s="136" t="s">
        <v>191</v>
      </c>
      <c r="K397" s="136" t="s">
        <v>2358</v>
      </c>
      <c r="L397" s="136" t="s">
        <v>95</v>
      </c>
      <c r="M397" s="136" t="s">
        <v>116</v>
      </c>
      <c r="N397" s="136"/>
      <c r="O397" s="138"/>
      <c r="P397" s="136">
        <v>72141000</v>
      </c>
      <c r="Q397" s="136">
        <v>1942771421</v>
      </c>
      <c r="R397" s="136" t="s">
        <v>81</v>
      </c>
      <c r="S397" s="136"/>
      <c r="T397" s="136"/>
      <c r="U397" s="136" t="s">
        <v>86</v>
      </c>
      <c r="V397" s="136" t="s">
        <v>75</v>
      </c>
      <c r="W397" s="136"/>
      <c r="X397" s="136">
        <v>901347104</v>
      </c>
      <c r="Y397" s="136" t="s">
        <v>130</v>
      </c>
      <c r="Z397" s="136"/>
      <c r="AA397" s="136" t="s">
        <v>2359</v>
      </c>
      <c r="AB397" s="136" t="s">
        <v>76</v>
      </c>
      <c r="AC397" s="136" t="s">
        <v>238</v>
      </c>
      <c r="AD397" s="139">
        <v>43813</v>
      </c>
      <c r="AE397" s="136" t="s">
        <v>90</v>
      </c>
      <c r="AF397" s="136" t="s">
        <v>121</v>
      </c>
      <c r="AG397" s="136"/>
      <c r="AH397" s="136"/>
      <c r="AI397" s="136"/>
      <c r="AJ397" s="136"/>
      <c r="AK397" s="136"/>
      <c r="AL397" s="136" t="s">
        <v>99</v>
      </c>
      <c r="AM397" s="136">
        <v>6761631</v>
      </c>
      <c r="AN397" s="136"/>
      <c r="AO397" s="136"/>
      <c r="AP397" s="136"/>
      <c r="AQ397" s="136" t="s">
        <v>2342</v>
      </c>
      <c r="AR397" s="136">
        <v>990</v>
      </c>
      <c r="AS397" s="136" t="s">
        <v>79</v>
      </c>
      <c r="AT397" s="136">
        <v>0</v>
      </c>
      <c r="AU397" s="136" t="s">
        <v>104</v>
      </c>
      <c r="AV397" s="136">
        <v>296906706</v>
      </c>
      <c r="AW397" s="136">
        <v>135</v>
      </c>
      <c r="AX397" s="139">
        <v>43829</v>
      </c>
      <c r="AY397" s="139">
        <v>44910</v>
      </c>
      <c r="AZ397" s="140"/>
      <c r="BA397" s="141">
        <v>0.9173</v>
      </c>
      <c r="BB397" s="141">
        <v>0.9173</v>
      </c>
      <c r="BC397" s="141">
        <v>0.9173</v>
      </c>
      <c r="BD397" s="141">
        <v>0.9173</v>
      </c>
      <c r="BE397" s="136" t="s">
        <v>579</v>
      </c>
    </row>
    <row r="398" spans="1:57" ht="120" x14ac:dyDescent="0.25">
      <c r="A398" s="1">
        <v>388</v>
      </c>
      <c r="B398" s="79" t="s">
        <v>2377</v>
      </c>
      <c r="C398" s="136" t="s">
        <v>69</v>
      </c>
      <c r="D398" s="136"/>
      <c r="E398" s="142">
        <v>1174</v>
      </c>
      <c r="F398" s="139">
        <v>44364</v>
      </c>
      <c r="G398" s="143" t="s">
        <v>2357</v>
      </c>
      <c r="H398" s="136">
        <v>11796006</v>
      </c>
      <c r="I398" s="136" t="s">
        <v>2331</v>
      </c>
      <c r="J398" s="136" t="s">
        <v>154</v>
      </c>
      <c r="K398" s="144" t="s">
        <v>2360</v>
      </c>
      <c r="L398" s="136" t="s">
        <v>115</v>
      </c>
      <c r="M398" s="136" t="s">
        <v>149</v>
      </c>
      <c r="N398" s="136"/>
      <c r="O398" s="138"/>
      <c r="P398" s="136">
        <v>72141000</v>
      </c>
      <c r="Q398" s="136">
        <v>20000000</v>
      </c>
      <c r="R398" s="136" t="s">
        <v>81</v>
      </c>
      <c r="S398" s="136"/>
      <c r="T398" s="136"/>
      <c r="U398" s="136" t="s">
        <v>74</v>
      </c>
      <c r="V398" s="136" t="s">
        <v>99</v>
      </c>
      <c r="W398" s="136">
        <v>6759068</v>
      </c>
      <c r="X398" s="136"/>
      <c r="Y398" s="136"/>
      <c r="Z398" s="136"/>
      <c r="AA398" s="136" t="s">
        <v>2324</v>
      </c>
      <c r="AB398" s="136" t="s">
        <v>76</v>
      </c>
      <c r="AC398" s="136" t="s">
        <v>194</v>
      </c>
      <c r="AD398" s="139">
        <v>44012</v>
      </c>
      <c r="AE398" s="136" t="s">
        <v>102</v>
      </c>
      <c r="AF398" s="136" t="s">
        <v>75</v>
      </c>
      <c r="AG398" s="136"/>
      <c r="AH398" s="136">
        <v>901330641</v>
      </c>
      <c r="AI398" s="136" t="s">
        <v>125</v>
      </c>
      <c r="AJ398" s="136"/>
      <c r="AK398" s="136" t="s">
        <v>2335</v>
      </c>
      <c r="AL398" s="136" t="s">
        <v>99</v>
      </c>
      <c r="AM398" s="136">
        <v>8439515</v>
      </c>
      <c r="AN398" s="136"/>
      <c r="AO398" s="136"/>
      <c r="AP398" s="136"/>
      <c r="AQ398" s="136" t="s">
        <v>2336</v>
      </c>
      <c r="AR398" s="136">
        <v>60</v>
      </c>
      <c r="AS398" s="136" t="s">
        <v>103</v>
      </c>
      <c r="AT398" s="136">
        <v>0</v>
      </c>
      <c r="AU398" s="136" t="s">
        <v>113</v>
      </c>
      <c r="AV398" s="136">
        <v>0</v>
      </c>
      <c r="AW398" s="136">
        <v>0</v>
      </c>
      <c r="AX398" s="139">
        <v>44379</v>
      </c>
      <c r="AY398" s="139">
        <v>44440</v>
      </c>
      <c r="AZ398" s="140">
        <v>44747</v>
      </c>
      <c r="BA398" s="136">
        <v>1</v>
      </c>
      <c r="BB398" s="136">
        <v>1</v>
      </c>
      <c r="BC398" s="136">
        <v>1</v>
      </c>
      <c r="BD398" s="145">
        <v>1</v>
      </c>
      <c r="BE398" s="136" t="s">
        <v>474</v>
      </c>
    </row>
    <row r="399" spans="1:57" x14ac:dyDescent="0.25">
      <c r="A399" s="1">
        <v>389</v>
      </c>
      <c r="B399" s="79" t="s">
        <v>2378</v>
      </c>
      <c r="C399" s="136" t="s">
        <v>69</v>
      </c>
      <c r="D399" s="136"/>
      <c r="E399" s="142">
        <v>2341</v>
      </c>
      <c r="F399" s="139">
        <v>43810</v>
      </c>
      <c r="G399" s="143" t="s">
        <v>2357</v>
      </c>
      <c r="H399" s="136">
        <v>11796006</v>
      </c>
      <c r="I399" s="136" t="s">
        <v>2331</v>
      </c>
      <c r="J399" s="136" t="s">
        <v>191</v>
      </c>
      <c r="K399" s="136" t="s">
        <v>2361</v>
      </c>
      <c r="L399" s="136" t="s">
        <v>95</v>
      </c>
      <c r="M399" s="136" t="s">
        <v>116</v>
      </c>
      <c r="N399" s="136"/>
      <c r="O399" s="138"/>
      <c r="P399" s="136">
        <v>72141000</v>
      </c>
      <c r="Q399" s="136">
        <v>1938396981</v>
      </c>
      <c r="R399" s="136" t="s">
        <v>81</v>
      </c>
      <c r="S399" s="136"/>
      <c r="T399" s="136"/>
      <c r="U399" s="136" t="s">
        <v>86</v>
      </c>
      <c r="V399" s="136" t="s">
        <v>75</v>
      </c>
      <c r="W399" s="136"/>
      <c r="X399" s="136">
        <v>901330641</v>
      </c>
      <c r="Y399" s="136" t="s">
        <v>125</v>
      </c>
      <c r="Z399" s="136"/>
      <c r="AA399" s="136" t="s">
        <v>2317</v>
      </c>
      <c r="AB399" s="136" t="s">
        <v>76</v>
      </c>
      <c r="AC399" s="136" t="s">
        <v>238</v>
      </c>
      <c r="AD399" s="139">
        <v>43818</v>
      </c>
      <c r="AE399" s="136" t="s">
        <v>90</v>
      </c>
      <c r="AF399" s="136" t="s">
        <v>121</v>
      </c>
      <c r="AG399" s="136"/>
      <c r="AH399" s="136"/>
      <c r="AI399" s="136"/>
      <c r="AJ399" s="136"/>
      <c r="AK399" s="136"/>
      <c r="AL399" s="136" t="s">
        <v>99</v>
      </c>
      <c r="AM399" s="136">
        <v>8439515</v>
      </c>
      <c r="AN399" s="136"/>
      <c r="AO399" s="136"/>
      <c r="AP399" s="136"/>
      <c r="AQ399" s="136" t="s">
        <v>2336</v>
      </c>
      <c r="AR399" s="136">
        <v>990</v>
      </c>
      <c r="AS399" s="136" t="s">
        <v>79</v>
      </c>
      <c r="AT399" s="136">
        <v>0</v>
      </c>
      <c r="AU399" s="136" t="s">
        <v>104</v>
      </c>
      <c r="AV399" s="136">
        <v>295458098</v>
      </c>
      <c r="AW399" s="136">
        <v>135</v>
      </c>
      <c r="AX399" s="139">
        <v>43829</v>
      </c>
      <c r="AY399" s="139">
        <v>44910</v>
      </c>
      <c r="AZ399" s="137"/>
      <c r="BA399" s="141">
        <v>0.91139999999999999</v>
      </c>
      <c r="BB399" s="141">
        <v>0.91139999999999999</v>
      </c>
      <c r="BC399" s="141">
        <v>0.91139999999999999</v>
      </c>
      <c r="BD399" s="141">
        <v>0.91139999999999999</v>
      </c>
      <c r="BE399" s="136" t="s">
        <v>579</v>
      </c>
    </row>
    <row r="400" spans="1:57" ht="180" x14ac:dyDescent="0.25">
      <c r="A400" s="1">
        <v>390</v>
      </c>
      <c r="B400" s="79" t="s">
        <v>2379</v>
      </c>
      <c r="C400" s="136" t="s">
        <v>69</v>
      </c>
      <c r="D400" s="136"/>
      <c r="E400" s="142">
        <v>834</v>
      </c>
      <c r="F400" s="139">
        <v>44291</v>
      </c>
      <c r="G400" s="143" t="s">
        <v>2357</v>
      </c>
      <c r="H400" s="136">
        <v>11796006</v>
      </c>
      <c r="I400" s="136" t="s">
        <v>2331</v>
      </c>
      <c r="J400" s="136" t="s">
        <v>157</v>
      </c>
      <c r="K400" s="146" t="s">
        <v>2362</v>
      </c>
      <c r="L400" s="136" t="s">
        <v>115</v>
      </c>
      <c r="M400" s="136" t="s">
        <v>149</v>
      </c>
      <c r="N400" s="136"/>
      <c r="O400" s="138"/>
      <c r="P400" s="136">
        <v>72141000</v>
      </c>
      <c r="Q400" s="136">
        <v>86368843</v>
      </c>
      <c r="R400" s="136" t="s">
        <v>81</v>
      </c>
      <c r="S400" s="136"/>
      <c r="T400" s="136"/>
      <c r="U400" s="136" t="s">
        <v>86</v>
      </c>
      <c r="V400" s="136" t="s">
        <v>75</v>
      </c>
      <c r="W400" s="136"/>
      <c r="X400" s="136">
        <v>901236540</v>
      </c>
      <c r="Y400" s="136" t="s">
        <v>138</v>
      </c>
      <c r="Z400" s="136"/>
      <c r="AA400" s="136" t="s">
        <v>2323</v>
      </c>
      <c r="AB400" s="136" t="s">
        <v>76</v>
      </c>
      <c r="AC400" s="136" t="s">
        <v>194</v>
      </c>
      <c r="AD400" s="139">
        <v>44266</v>
      </c>
      <c r="AE400" s="136" t="s">
        <v>102</v>
      </c>
      <c r="AF400" s="136" t="s">
        <v>75</v>
      </c>
      <c r="AG400" s="136"/>
      <c r="AH400" s="136">
        <v>828000781</v>
      </c>
      <c r="AI400" s="136" t="s">
        <v>138</v>
      </c>
      <c r="AJ400" s="136"/>
      <c r="AK400" s="136" t="s">
        <v>2341</v>
      </c>
      <c r="AL400" s="136" t="s">
        <v>99</v>
      </c>
      <c r="AM400" s="136">
        <v>6761631</v>
      </c>
      <c r="AN400" s="136"/>
      <c r="AO400" s="136"/>
      <c r="AP400" s="136"/>
      <c r="AQ400" s="136" t="s">
        <v>2342</v>
      </c>
      <c r="AR400" s="136">
        <v>120</v>
      </c>
      <c r="AS400" s="136" t="s">
        <v>103</v>
      </c>
      <c r="AT400" s="136">
        <v>0</v>
      </c>
      <c r="AU400" s="136" t="s">
        <v>113</v>
      </c>
      <c r="AV400" s="136">
        <v>0</v>
      </c>
      <c r="AW400" s="136">
        <v>0</v>
      </c>
      <c r="AX400" s="139">
        <v>44300</v>
      </c>
      <c r="AY400" s="139">
        <v>44422</v>
      </c>
      <c r="AZ400" s="140">
        <v>44593</v>
      </c>
      <c r="BA400" s="145">
        <v>1</v>
      </c>
      <c r="BB400" s="145">
        <v>1</v>
      </c>
      <c r="BC400" s="145">
        <v>1</v>
      </c>
      <c r="BD400" s="145">
        <v>1</v>
      </c>
      <c r="BE400" s="136" t="s">
        <v>474</v>
      </c>
    </row>
    <row r="401" spans="1:57" ht="45" x14ac:dyDescent="0.25">
      <c r="A401" s="1">
        <v>391</v>
      </c>
      <c r="B401" s="79" t="s">
        <v>2380</v>
      </c>
      <c r="C401" s="136" t="s">
        <v>69</v>
      </c>
      <c r="D401" s="136"/>
      <c r="E401" s="142">
        <v>2121</v>
      </c>
      <c r="F401" s="139">
        <v>44531</v>
      </c>
      <c r="G401" s="143" t="s">
        <v>2357</v>
      </c>
      <c r="H401" s="136">
        <v>11796006</v>
      </c>
      <c r="I401" s="136" t="s">
        <v>2331</v>
      </c>
      <c r="J401" s="136" t="s">
        <v>136</v>
      </c>
      <c r="K401" s="146" t="s">
        <v>2363</v>
      </c>
      <c r="L401" s="136" t="s">
        <v>115</v>
      </c>
      <c r="M401" s="136" t="s">
        <v>149</v>
      </c>
      <c r="N401" s="136"/>
      <c r="O401" s="138"/>
      <c r="P401" s="136">
        <v>72141000</v>
      </c>
      <c r="Q401" s="136">
        <v>9556893</v>
      </c>
      <c r="R401" s="136" t="s">
        <v>81</v>
      </c>
      <c r="S401" s="136"/>
      <c r="T401" s="136"/>
      <c r="U401" s="136" t="s">
        <v>74</v>
      </c>
      <c r="V401" s="136" t="s">
        <v>99</v>
      </c>
      <c r="W401" s="136">
        <v>2757312</v>
      </c>
      <c r="X401" s="136"/>
      <c r="Y401" s="136"/>
      <c r="Z401" s="136"/>
      <c r="AA401" s="136" t="s">
        <v>2364</v>
      </c>
      <c r="AB401" s="136" t="s">
        <v>76</v>
      </c>
      <c r="AC401" s="136" t="s">
        <v>194</v>
      </c>
      <c r="AD401" s="139">
        <v>44532</v>
      </c>
      <c r="AE401" s="136" t="s">
        <v>102</v>
      </c>
      <c r="AF401" s="136" t="s">
        <v>75</v>
      </c>
      <c r="AG401" s="136"/>
      <c r="AH401" s="136">
        <v>828000781</v>
      </c>
      <c r="AI401" s="136" t="s">
        <v>138</v>
      </c>
      <c r="AJ401" s="136"/>
      <c r="AK401" s="136" t="s">
        <v>2341</v>
      </c>
      <c r="AL401" s="136" t="s">
        <v>99</v>
      </c>
      <c r="AM401" s="136">
        <v>6761631</v>
      </c>
      <c r="AN401" s="136"/>
      <c r="AO401" s="136"/>
      <c r="AP401" s="136"/>
      <c r="AQ401" s="136" t="s">
        <v>2342</v>
      </c>
      <c r="AR401" s="136">
        <v>15</v>
      </c>
      <c r="AS401" s="136" t="s">
        <v>103</v>
      </c>
      <c r="AT401" s="136">
        <v>0</v>
      </c>
      <c r="AU401" s="136" t="s">
        <v>113</v>
      </c>
      <c r="AV401" s="136">
        <v>0</v>
      </c>
      <c r="AW401" s="136">
        <v>0</v>
      </c>
      <c r="AX401" s="139">
        <v>44536</v>
      </c>
      <c r="AY401" s="139">
        <v>44550</v>
      </c>
      <c r="AZ401" s="140">
        <v>44754</v>
      </c>
      <c r="BA401" s="136">
        <v>1</v>
      </c>
      <c r="BB401" s="136">
        <v>1</v>
      </c>
      <c r="BC401" s="136">
        <v>1</v>
      </c>
      <c r="BD401" s="136">
        <v>1</v>
      </c>
      <c r="BE401" s="136" t="s">
        <v>474</v>
      </c>
    </row>
    <row r="402" spans="1:57" ht="120" x14ac:dyDescent="0.25">
      <c r="A402" s="1">
        <v>392</v>
      </c>
      <c r="B402" s="79" t="s">
        <v>2381</v>
      </c>
      <c r="C402" s="136" t="s">
        <v>69</v>
      </c>
      <c r="D402" s="136"/>
      <c r="E402" s="142">
        <v>2131</v>
      </c>
      <c r="F402" s="139">
        <v>44536</v>
      </c>
      <c r="G402" s="143" t="s">
        <v>2357</v>
      </c>
      <c r="H402" s="136">
        <v>11796006</v>
      </c>
      <c r="I402" s="136" t="s">
        <v>2331</v>
      </c>
      <c r="J402" s="136" t="s">
        <v>136</v>
      </c>
      <c r="K402" s="146" t="s">
        <v>2365</v>
      </c>
      <c r="L402" s="136" t="s">
        <v>115</v>
      </c>
      <c r="M402" s="136" t="s">
        <v>149</v>
      </c>
      <c r="N402" s="136"/>
      <c r="O402" s="138"/>
      <c r="P402" s="136">
        <v>72141000</v>
      </c>
      <c r="Q402" s="136">
        <v>90000000</v>
      </c>
      <c r="R402" s="136" t="s">
        <v>81</v>
      </c>
      <c r="S402" s="136"/>
      <c r="T402" s="136"/>
      <c r="U402" s="136" t="s">
        <v>74</v>
      </c>
      <c r="V402" s="136" t="s">
        <v>99</v>
      </c>
      <c r="W402" s="136">
        <v>2757312</v>
      </c>
      <c r="X402" s="136"/>
      <c r="Y402" s="136"/>
      <c r="Z402" s="136"/>
      <c r="AA402" s="136" t="s">
        <v>2364</v>
      </c>
      <c r="AB402" s="136" t="s">
        <v>76</v>
      </c>
      <c r="AC402" s="136" t="s">
        <v>194</v>
      </c>
      <c r="AD402" s="139">
        <v>44559</v>
      </c>
      <c r="AE402" s="136" t="s">
        <v>102</v>
      </c>
      <c r="AF402" s="136" t="s">
        <v>75</v>
      </c>
      <c r="AG402" s="136"/>
      <c r="AH402" s="136">
        <v>828000781</v>
      </c>
      <c r="AI402" s="136" t="s">
        <v>138</v>
      </c>
      <c r="AJ402" s="136"/>
      <c r="AK402" s="136" t="s">
        <v>2341</v>
      </c>
      <c r="AL402" s="136" t="s">
        <v>99</v>
      </c>
      <c r="AM402" s="136">
        <v>6761631</v>
      </c>
      <c r="AN402" s="136"/>
      <c r="AO402" s="136"/>
      <c r="AP402" s="136"/>
      <c r="AQ402" s="136" t="s">
        <v>2342</v>
      </c>
      <c r="AR402" s="136">
        <v>20</v>
      </c>
      <c r="AS402" s="136" t="s">
        <v>103</v>
      </c>
      <c r="AT402" s="136">
        <v>0</v>
      </c>
      <c r="AU402" s="136" t="s">
        <v>93</v>
      </c>
      <c r="AV402" s="136">
        <v>0</v>
      </c>
      <c r="AW402" s="136">
        <v>60</v>
      </c>
      <c r="AX402" s="139">
        <v>44540</v>
      </c>
      <c r="AY402" s="139">
        <v>44620</v>
      </c>
      <c r="AZ402" s="140"/>
      <c r="BA402" s="145">
        <v>1</v>
      </c>
      <c r="BB402" s="145">
        <v>1</v>
      </c>
      <c r="BC402" s="145">
        <v>1</v>
      </c>
      <c r="BD402" s="145">
        <v>1</v>
      </c>
      <c r="BE402" s="136" t="s">
        <v>2366</v>
      </c>
    </row>
    <row r="403" spans="1:57" ht="15.75" thickBot="1" x14ac:dyDescent="0.3">
      <c r="A403" s="1">
        <v>393</v>
      </c>
      <c r="B403" s="79" t="s">
        <v>2382</v>
      </c>
      <c r="C403" s="147" t="s">
        <v>69</v>
      </c>
      <c r="D403" s="147"/>
      <c r="E403" s="148">
        <v>1331</v>
      </c>
      <c r="F403" s="149">
        <v>44818</v>
      </c>
      <c r="G403" s="150" t="s">
        <v>2357</v>
      </c>
      <c r="H403" s="147">
        <v>11796006</v>
      </c>
      <c r="I403" s="147" t="s">
        <v>2331</v>
      </c>
      <c r="J403" s="147" t="s">
        <v>70</v>
      </c>
      <c r="K403" s="150" t="s">
        <v>2367</v>
      </c>
      <c r="L403" s="147" t="s">
        <v>71</v>
      </c>
      <c r="M403" s="147" t="s">
        <v>149</v>
      </c>
      <c r="N403" s="147"/>
      <c r="O403" s="151"/>
      <c r="P403" s="147">
        <v>72141000</v>
      </c>
      <c r="Q403" s="147">
        <v>65402400</v>
      </c>
      <c r="R403" s="147" t="s">
        <v>81</v>
      </c>
      <c r="S403" s="147"/>
      <c r="T403" s="147"/>
      <c r="U403" s="147" t="s">
        <v>86</v>
      </c>
      <c r="V403" s="147" t="s">
        <v>75</v>
      </c>
      <c r="W403" s="147"/>
      <c r="X403" s="147">
        <v>826003926</v>
      </c>
      <c r="Y403" s="147" t="s">
        <v>125</v>
      </c>
      <c r="Z403" s="147"/>
      <c r="AA403" s="147" t="s">
        <v>2368</v>
      </c>
      <c r="AB403" s="147" t="s">
        <v>76</v>
      </c>
      <c r="AC403" s="147" t="s">
        <v>194</v>
      </c>
      <c r="AD403" s="149">
        <v>44823</v>
      </c>
      <c r="AE403" s="147" t="s">
        <v>90</v>
      </c>
      <c r="AF403" s="147" t="s">
        <v>121</v>
      </c>
      <c r="AG403" s="147"/>
      <c r="AH403" s="147"/>
      <c r="AI403" s="147"/>
      <c r="AJ403" s="147"/>
      <c r="AK403" s="147"/>
      <c r="AL403" s="147" t="s">
        <v>99</v>
      </c>
      <c r="AM403" s="147">
        <v>6761631</v>
      </c>
      <c r="AN403" s="147"/>
      <c r="AO403" s="147"/>
      <c r="AP403" s="147"/>
      <c r="AQ403" s="147" t="s">
        <v>2342</v>
      </c>
      <c r="AR403" s="147">
        <v>75</v>
      </c>
      <c r="AS403" s="147" t="s">
        <v>103</v>
      </c>
      <c r="AT403" s="147">
        <v>0</v>
      </c>
      <c r="AU403" s="147" t="s">
        <v>113</v>
      </c>
      <c r="AV403" s="147">
        <v>0</v>
      </c>
      <c r="AW403" s="147">
        <v>0</v>
      </c>
      <c r="AX403" s="149">
        <v>44830</v>
      </c>
      <c r="AY403" s="149">
        <v>44905</v>
      </c>
      <c r="AZ403" s="152"/>
      <c r="BA403" s="153">
        <v>0</v>
      </c>
      <c r="BB403" s="153">
        <v>0</v>
      </c>
      <c r="BC403" s="153">
        <v>0</v>
      </c>
      <c r="BD403" s="153">
        <v>0</v>
      </c>
      <c r="BE403" s="147" t="s">
        <v>579</v>
      </c>
    </row>
    <row r="404" spans="1:57" ht="15.75" thickBot="1" x14ac:dyDescent="0.3">
      <c r="A404" s="1">
        <v>394</v>
      </c>
      <c r="B404" s="79" t="s">
        <v>2383</v>
      </c>
      <c r="C404" s="3" t="s">
        <v>69</v>
      </c>
      <c r="D404" s="3" t="s">
        <v>67</v>
      </c>
      <c r="E404" s="3" t="s">
        <v>2384</v>
      </c>
      <c r="F404" s="4" t="s">
        <v>2385</v>
      </c>
      <c r="G404" s="3" t="s">
        <v>2386</v>
      </c>
      <c r="H404" s="3">
        <v>7534487</v>
      </c>
      <c r="I404" s="3" t="s">
        <v>2387</v>
      </c>
      <c r="J404" s="3" t="s">
        <v>94</v>
      </c>
      <c r="K404" s="3" t="s">
        <v>2388</v>
      </c>
      <c r="L404" s="3" t="s">
        <v>115</v>
      </c>
      <c r="M404" s="3" t="s">
        <v>149</v>
      </c>
      <c r="N404" s="3" t="s">
        <v>67</v>
      </c>
      <c r="O404" s="2" t="s">
        <v>67</v>
      </c>
      <c r="P404" s="3" t="s">
        <v>345</v>
      </c>
      <c r="Q404" s="3">
        <v>69967592</v>
      </c>
      <c r="R404" s="3" t="s">
        <v>81</v>
      </c>
      <c r="S404" s="3"/>
      <c r="T404" s="3" t="s">
        <v>67</v>
      </c>
      <c r="U404" s="3" t="s">
        <v>74</v>
      </c>
      <c r="V404" s="3" t="s">
        <v>99</v>
      </c>
      <c r="W404" s="3">
        <v>79414207</v>
      </c>
      <c r="X404" s="3"/>
      <c r="Y404" s="3" t="s">
        <v>67</v>
      </c>
      <c r="Z404" s="3" t="s">
        <v>67</v>
      </c>
      <c r="AA404" s="3" t="s">
        <v>2389</v>
      </c>
      <c r="AB404" s="3" t="s">
        <v>76</v>
      </c>
      <c r="AC404" s="3" t="s">
        <v>202</v>
      </c>
      <c r="AD404" s="4" t="s">
        <v>2390</v>
      </c>
      <c r="AE404" s="3" t="s">
        <v>102</v>
      </c>
      <c r="AF404" s="3" t="s">
        <v>75</v>
      </c>
      <c r="AG404" s="3"/>
      <c r="AH404" s="3">
        <v>891500627</v>
      </c>
      <c r="AI404" s="3" t="s">
        <v>130</v>
      </c>
      <c r="AJ404" s="3" t="s">
        <v>67</v>
      </c>
      <c r="AK404" s="3" t="s">
        <v>2391</v>
      </c>
      <c r="AL404" s="3" t="s">
        <v>99</v>
      </c>
      <c r="AM404" s="3">
        <v>1094956904</v>
      </c>
      <c r="AN404" s="3"/>
      <c r="AO404" s="3" t="s">
        <v>67</v>
      </c>
      <c r="AP404" s="3" t="s">
        <v>67</v>
      </c>
      <c r="AQ404" s="3" t="s">
        <v>2392</v>
      </c>
      <c r="AR404" s="3">
        <v>220</v>
      </c>
      <c r="AS404" s="3" t="s">
        <v>103</v>
      </c>
      <c r="AT404" s="3">
        <v>0</v>
      </c>
      <c r="AU404" s="3" t="s">
        <v>104</v>
      </c>
      <c r="AV404" s="3">
        <v>17032408</v>
      </c>
      <c r="AW404" s="3">
        <v>59</v>
      </c>
      <c r="AX404" s="4" t="s">
        <v>2393</v>
      </c>
      <c r="AY404" s="4" t="s">
        <v>2394</v>
      </c>
      <c r="AZ404" s="4" t="s">
        <v>1677</v>
      </c>
      <c r="BA404" s="3">
        <v>100</v>
      </c>
      <c r="BB404" s="3">
        <v>100</v>
      </c>
      <c r="BC404" s="3">
        <v>100</v>
      </c>
      <c r="BD404" s="3">
        <v>100</v>
      </c>
      <c r="BE404" s="3" t="s">
        <v>2395</v>
      </c>
    </row>
    <row r="405" spans="1:57" ht="15.75" thickBot="1" x14ac:dyDescent="0.3">
      <c r="A405" s="1">
        <v>395</v>
      </c>
      <c r="B405" s="79" t="s">
        <v>2402</v>
      </c>
      <c r="C405" s="3" t="s">
        <v>69</v>
      </c>
      <c r="D405" s="3" t="s">
        <v>67</v>
      </c>
      <c r="E405" s="3" t="s">
        <v>2396</v>
      </c>
      <c r="F405" s="4" t="s">
        <v>2397</v>
      </c>
      <c r="G405" s="3" t="s">
        <v>2386</v>
      </c>
      <c r="H405" s="3">
        <v>7534487</v>
      </c>
      <c r="I405" s="3" t="s">
        <v>2387</v>
      </c>
      <c r="J405" s="3" t="s">
        <v>82</v>
      </c>
      <c r="K405" s="3" t="s">
        <v>2398</v>
      </c>
      <c r="L405" s="3" t="s">
        <v>115</v>
      </c>
      <c r="M405" s="3" t="s">
        <v>149</v>
      </c>
      <c r="N405" s="3" t="s">
        <v>67</v>
      </c>
      <c r="O405" s="2" t="s">
        <v>67</v>
      </c>
      <c r="P405" s="3" t="s">
        <v>345</v>
      </c>
      <c r="Q405" s="3">
        <v>64789241</v>
      </c>
      <c r="R405" s="3" t="s">
        <v>81</v>
      </c>
      <c r="S405" s="3"/>
      <c r="T405" s="3" t="s">
        <v>67</v>
      </c>
      <c r="U405" s="3" t="s">
        <v>74</v>
      </c>
      <c r="V405" s="3" t="s">
        <v>99</v>
      </c>
      <c r="W405" s="3">
        <v>1094888702</v>
      </c>
      <c r="X405" s="3"/>
      <c r="Y405" s="3" t="s">
        <v>67</v>
      </c>
      <c r="Z405" s="3" t="s">
        <v>67</v>
      </c>
      <c r="AA405" s="3" t="s">
        <v>2399</v>
      </c>
      <c r="AB405" s="3" t="s">
        <v>76</v>
      </c>
      <c r="AC405" s="3" t="s">
        <v>202</v>
      </c>
      <c r="AD405" s="4" t="s">
        <v>2400</v>
      </c>
      <c r="AE405" s="3" t="s">
        <v>102</v>
      </c>
      <c r="AF405" s="3" t="s">
        <v>75</v>
      </c>
      <c r="AG405" s="3"/>
      <c r="AH405" s="3">
        <v>891500627</v>
      </c>
      <c r="AI405" s="3" t="s">
        <v>130</v>
      </c>
      <c r="AJ405" s="3" t="s">
        <v>67</v>
      </c>
      <c r="AK405" s="3" t="s">
        <v>2391</v>
      </c>
      <c r="AL405" s="3" t="s">
        <v>99</v>
      </c>
      <c r="AM405" s="3">
        <v>1094956904</v>
      </c>
      <c r="AN405" s="3"/>
      <c r="AO405" s="3" t="s">
        <v>67</v>
      </c>
      <c r="AP405" s="3" t="s">
        <v>67</v>
      </c>
      <c r="AQ405" s="3" t="s">
        <v>2392</v>
      </c>
      <c r="AR405" s="3">
        <v>250</v>
      </c>
      <c r="AS405" s="3" t="s">
        <v>103</v>
      </c>
      <c r="AT405" s="3">
        <v>0</v>
      </c>
      <c r="AU405" s="3" t="s">
        <v>113</v>
      </c>
      <c r="AV405" s="3">
        <v>0</v>
      </c>
      <c r="AW405" s="3">
        <v>0</v>
      </c>
      <c r="AX405" s="4" t="s">
        <v>2401</v>
      </c>
      <c r="AY405" s="4" t="s">
        <v>1426</v>
      </c>
      <c r="AZ405" s="4" t="s">
        <v>1421</v>
      </c>
      <c r="BA405" s="3">
        <v>100</v>
      </c>
      <c r="BB405" s="3">
        <v>100</v>
      </c>
      <c r="BC405" s="3">
        <v>100</v>
      </c>
      <c r="BD405" s="3">
        <v>100</v>
      </c>
      <c r="BE405" s="3" t="s">
        <v>2395</v>
      </c>
    </row>
    <row r="406" spans="1:57" ht="15.75" thickBot="1" x14ac:dyDescent="0.3">
      <c r="A406" s="1">
        <v>-1</v>
      </c>
      <c r="C406" s="2" t="s">
        <v>67</v>
      </c>
      <c r="D406" s="2" t="s">
        <v>67</v>
      </c>
      <c r="E406" s="2" t="s">
        <v>67</v>
      </c>
      <c r="F406" s="2" t="s">
        <v>67</v>
      </c>
      <c r="G406" s="2" t="s">
        <v>67</v>
      </c>
      <c r="H406" s="2" t="s">
        <v>67</v>
      </c>
      <c r="I406" s="2" t="s">
        <v>67</v>
      </c>
      <c r="J406" s="2" t="s">
        <v>67</v>
      </c>
      <c r="K406" s="2" t="s">
        <v>67</v>
      </c>
      <c r="L406" s="2" t="s">
        <v>67</v>
      </c>
      <c r="M406" s="2" t="s">
        <v>67</v>
      </c>
      <c r="N406" s="2" t="s">
        <v>67</v>
      </c>
      <c r="O406" s="2" t="s">
        <v>67</v>
      </c>
      <c r="P406" s="2" t="s">
        <v>67</v>
      </c>
      <c r="Q406" s="2" t="s">
        <v>67</v>
      </c>
      <c r="R406" s="2" t="s">
        <v>67</v>
      </c>
      <c r="S406" s="2" t="s">
        <v>67</v>
      </c>
      <c r="T406" s="2" t="s">
        <v>67</v>
      </c>
      <c r="U406" s="2" t="s">
        <v>67</v>
      </c>
      <c r="V406" s="2" t="s">
        <v>67</v>
      </c>
      <c r="W406" s="2" t="s">
        <v>67</v>
      </c>
      <c r="X406" s="2" t="s">
        <v>67</v>
      </c>
      <c r="Y406" s="2" t="s">
        <v>67</v>
      </c>
      <c r="Z406" s="2" t="s">
        <v>67</v>
      </c>
      <c r="AA406" s="2" t="s">
        <v>67</v>
      </c>
      <c r="AB406" s="2" t="s">
        <v>67</v>
      </c>
      <c r="AC406" s="2" t="s">
        <v>67</v>
      </c>
      <c r="AD406" s="2" t="s">
        <v>67</v>
      </c>
      <c r="AE406" s="2" t="s">
        <v>67</v>
      </c>
      <c r="AF406" s="2" t="s">
        <v>67</v>
      </c>
      <c r="AG406" s="2" t="s">
        <v>67</v>
      </c>
      <c r="AH406" s="2" t="s">
        <v>67</v>
      </c>
      <c r="AI406" s="2" t="s">
        <v>67</v>
      </c>
      <c r="AJ406" s="2" t="s">
        <v>67</v>
      </c>
      <c r="AK406" s="2" t="s">
        <v>67</v>
      </c>
      <c r="AL406" s="2" t="s">
        <v>67</v>
      </c>
      <c r="AM406" s="2" t="s">
        <v>67</v>
      </c>
      <c r="AN406" s="2" t="s">
        <v>67</v>
      </c>
      <c r="AO406" s="2" t="s">
        <v>67</v>
      </c>
      <c r="AP406" s="2" t="s">
        <v>67</v>
      </c>
      <c r="AQ406" s="2" t="s">
        <v>67</v>
      </c>
      <c r="AR406" s="2" t="s">
        <v>67</v>
      </c>
      <c r="AS406" s="2" t="s">
        <v>67</v>
      </c>
      <c r="AT406" s="2" t="s">
        <v>67</v>
      </c>
      <c r="AU406" s="2" t="s">
        <v>67</v>
      </c>
      <c r="AV406" s="2" t="s">
        <v>67</v>
      </c>
      <c r="AW406" s="2" t="s">
        <v>67</v>
      </c>
      <c r="AX406" s="2" t="s">
        <v>67</v>
      </c>
      <c r="AY406" s="2" t="s">
        <v>67</v>
      </c>
      <c r="AZ406" s="2" t="s">
        <v>67</v>
      </c>
      <c r="BA406" s="2" t="s">
        <v>67</v>
      </c>
      <c r="BB406" s="2" t="s">
        <v>67</v>
      </c>
      <c r="BC406" s="2" t="s">
        <v>67</v>
      </c>
      <c r="BD406" s="2" t="s">
        <v>67</v>
      </c>
      <c r="BE406" s="2" t="s">
        <v>67</v>
      </c>
    </row>
    <row r="407" spans="1:57" ht="15.75" thickBot="1" x14ac:dyDescent="0.3">
      <c r="A407" s="1">
        <v>999999</v>
      </c>
      <c r="B407" t="s">
        <v>68</v>
      </c>
      <c r="C407" s="2" t="s">
        <v>67</v>
      </c>
      <c r="D407" s="2" t="s">
        <v>67</v>
      </c>
      <c r="E407" s="2" t="s">
        <v>67</v>
      </c>
      <c r="F407" s="2" t="s">
        <v>67</v>
      </c>
      <c r="G407" s="3"/>
      <c r="H407" s="3"/>
      <c r="I407" s="3"/>
      <c r="J407" s="2" t="s">
        <v>67</v>
      </c>
      <c r="K407" s="2" t="s">
        <v>67</v>
      </c>
      <c r="L407" s="2" t="s">
        <v>67</v>
      </c>
      <c r="M407" s="2" t="s">
        <v>67</v>
      </c>
      <c r="N407" s="2" t="s">
        <v>67</v>
      </c>
      <c r="O407" s="2" t="s">
        <v>67</v>
      </c>
      <c r="P407" s="3"/>
      <c r="R407" s="2" t="s">
        <v>67</v>
      </c>
      <c r="S407" s="2" t="s">
        <v>67</v>
      </c>
      <c r="T407" s="2" t="s">
        <v>67</v>
      </c>
      <c r="U407" s="2" t="s">
        <v>67</v>
      </c>
      <c r="V407" s="2" t="s">
        <v>67</v>
      </c>
      <c r="W407" s="2" t="s">
        <v>67</v>
      </c>
      <c r="X407" s="2" t="s">
        <v>67</v>
      </c>
      <c r="Y407" s="2" t="s">
        <v>67</v>
      </c>
      <c r="Z407" s="2" t="s">
        <v>67</v>
      </c>
      <c r="AA407" s="2" t="s">
        <v>67</v>
      </c>
      <c r="AB407" s="2" t="s">
        <v>67</v>
      </c>
      <c r="AC407" s="2" t="s">
        <v>67</v>
      </c>
      <c r="AD407" s="2" t="s">
        <v>67</v>
      </c>
      <c r="AE407" s="2" t="s">
        <v>67</v>
      </c>
      <c r="AF407" s="2" t="s">
        <v>67</v>
      </c>
      <c r="AG407" s="2" t="s">
        <v>67</v>
      </c>
      <c r="AH407" s="2" t="s">
        <v>67</v>
      </c>
      <c r="AI407" s="2" t="s">
        <v>67</v>
      </c>
      <c r="AJ407" s="2" t="s">
        <v>67</v>
      </c>
      <c r="AK407" s="2" t="s">
        <v>67</v>
      </c>
      <c r="AL407" s="2" t="s">
        <v>67</v>
      </c>
      <c r="AM407" s="2" t="s">
        <v>67</v>
      </c>
      <c r="AN407" s="2" t="s">
        <v>67</v>
      </c>
      <c r="AO407" s="2" t="s">
        <v>67</v>
      </c>
      <c r="AP407" s="2" t="s">
        <v>67</v>
      </c>
      <c r="AQ407" s="2" t="s">
        <v>67</v>
      </c>
      <c r="AR407" s="2" t="s">
        <v>67</v>
      </c>
      <c r="AS407" s="2" t="s">
        <v>67</v>
      </c>
      <c r="AU407" s="2" t="s">
        <v>67</v>
      </c>
      <c r="AW407" s="2" t="s">
        <v>67</v>
      </c>
      <c r="AX407" s="2" t="s">
        <v>67</v>
      </c>
      <c r="AY407" s="2" t="s">
        <v>67</v>
      </c>
      <c r="AZ407" s="2" t="s">
        <v>67</v>
      </c>
      <c r="BA407" s="2" t="s">
        <v>67</v>
      </c>
      <c r="BB407" s="2" t="s">
        <v>67</v>
      </c>
      <c r="BC407" s="2" t="s">
        <v>67</v>
      </c>
      <c r="BD407" s="2" t="s">
        <v>67</v>
      </c>
      <c r="BE407" s="2" t="s">
        <v>67</v>
      </c>
    </row>
    <row r="351397" spans="1:13" x14ac:dyDescent="0.25">
      <c r="A351397" t="s">
        <v>69</v>
      </c>
      <c r="B351397" t="s">
        <v>70</v>
      </c>
      <c r="C351397" t="s">
        <v>71</v>
      </c>
      <c r="D351397" t="s">
        <v>72</v>
      </c>
      <c r="E351397" t="s">
        <v>73</v>
      </c>
      <c r="F351397" t="s">
        <v>74</v>
      </c>
      <c r="G351397" t="s">
        <v>75</v>
      </c>
      <c r="H351397" t="s">
        <v>76</v>
      </c>
      <c r="I351397" t="s">
        <v>77</v>
      </c>
      <c r="J351397" t="s">
        <v>78</v>
      </c>
      <c r="K351397" t="s">
        <v>75</v>
      </c>
      <c r="L351397" t="s">
        <v>79</v>
      </c>
      <c r="M351397" t="s">
        <v>80</v>
      </c>
    </row>
    <row r="351398" spans="1:13" x14ac:dyDescent="0.25">
      <c r="A351398" t="s">
        <v>81</v>
      </c>
      <c r="B351398" t="s">
        <v>82</v>
      </c>
      <c r="C351398" t="s">
        <v>83</v>
      </c>
      <c r="D351398" t="s">
        <v>84</v>
      </c>
      <c r="E351398" t="s">
        <v>85</v>
      </c>
      <c r="F351398" t="s">
        <v>86</v>
      </c>
      <c r="G351398" t="s">
        <v>87</v>
      </c>
      <c r="H351398" t="s">
        <v>88</v>
      </c>
      <c r="I351398" t="s">
        <v>89</v>
      </c>
      <c r="J351398" t="s">
        <v>90</v>
      </c>
      <c r="K351398" t="s">
        <v>91</v>
      </c>
      <c r="L351398" t="s">
        <v>92</v>
      </c>
      <c r="M351398" t="s">
        <v>93</v>
      </c>
    </row>
    <row r="351399" spans="1:13" x14ac:dyDescent="0.25">
      <c r="B351399" t="s">
        <v>94</v>
      </c>
      <c r="C351399" t="s">
        <v>95</v>
      </c>
      <c r="D351399" t="s">
        <v>96</v>
      </c>
      <c r="E351399" t="s">
        <v>97</v>
      </c>
      <c r="F351399" t="s">
        <v>98</v>
      </c>
      <c r="G351399" t="s">
        <v>99</v>
      </c>
      <c r="H351399" t="s">
        <v>100</v>
      </c>
      <c r="I351399" t="s">
        <v>101</v>
      </c>
      <c r="J351399" t="s">
        <v>102</v>
      </c>
      <c r="K351399" t="s">
        <v>99</v>
      </c>
      <c r="L351399" t="s">
        <v>103</v>
      </c>
      <c r="M351399" t="s">
        <v>104</v>
      </c>
    </row>
    <row r="351400" spans="1:13" x14ac:dyDescent="0.25">
      <c r="B351400" t="s">
        <v>105</v>
      </c>
      <c r="C351400" t="s">
        <v>106</v>
      </c>
      <c r="D351400" t="s">
        <v>107</v>
      </c>
      <c r="E351400" t="s">
        <v>108</v>
      </c>
      <c r="F351400" t="s">
        <v>109</v>
      </c>
      <c r="G351400" t="s">
        <v>110</v>
      </c>
      <c r="H351400" t="s">
        <v>111</v>
      </c>
      <c r="I351400" t="s">
        <v>112</v>
      </c>
      <c r="J351400" t="s">
        <v>109</v>
      </c>
      <c r="K351400" t="s">
        <v>110</v>
      </c>
      <c r="M351400" t="s">
        <v>113</v>
      </c>
    </row>
    <row r="351401" spans="1:13" x14ac:dyDescent="0.25">
      <c r="B351401" t="s">
        <v>114</v>
      </c>
      <c r="C351401" t="s">
        <v>115</v>
      </c>
      <c r="D351401" t="s">
        <v>116</v>
      </c>
      <c r="E351401" t="s">
        <v>117</v>
      </c>
      <c r="G351401" t="s">
        <v>118</v>
      </c>
      <c r="H351401" t="s">
        <v>119</v>
      </c>
      <c r="I351401" t="s">
        <v>120</v>
      </c>
      <c r="K351401" t="s">
        <v>121</v>
      </c>
    </row>
    <row r="351402" spans="1:13" x14ac:dyDescent="0.25">
      <c r="B351402" t="s">
        <v>122</v>
      </c>
      <c r="C351402" t="s">
        <v>123</v>
      </c>
      <c r="D351402" t="s">
        <v>124</v>
      </c>
      <c r="E351402" t="s">
        <v>125</v>
      </c>
      <c r="H351402" t="s">
        <v>126</v>
      </c>
      <c r="I351402" t="s">
        <v>127</v>
      </c>
    </row>
    <row r="351403" spans="1:13" x14ac:dyDescent="0.25">
      <c r="B351403" t="s">
        <v>128</v>
      </c>
      <c r="D351403" t="s">
        <v>129</v>
      </c>
      <c r="E351403" t="s">
        <v>130</v>
      </c>
      <c r="I351403" t="s">
        <v>131</v>
      </c>
    </row>
    <row r="351404" spans="1:13" x14ac:dyDescent="0.25">
      <c r="B351404" t="s">
        <v>132</v>
      </c>
      <c r="D351404" t="s">
        <v>133</v>
      </c>
      <c r="E351404" t="s">
        <v>134</v>
      </c>
      <c r="I351404" t="s">
        <v>135</v>
      </c>
    </row>
    <row r="351405" spans="1:13" x14ac:dyDescent="0.25">
      <c r="B351405" t="s">
        <v>136</v>
      </c>
      <c r="D351405" t="s">
        <v>137</v>
      </c>
      <c r="E351405" t="s">
        <v>138</v>
      </c>
      <c r="I351405" t="s">
        <v>139</v>
      </c>
    </row>
    <row r="351406" spans="1:13" x14ac:dyDescent="0.25">
      <c r="B351406" t="s">
        <v>140</v>
      </c>
      <c r="D351406" t="s">
        <v>141</v>
      </c>
      <c r="E351406" t="s">
        <v>142</v>
      </c>
      <c r="I351406" t="s">
        <v>143</v>
      </c>
    </row>
    <row r="351407" spans="1:13" x14ac:dyDescent="0.25">
      <c r="B351407" t="s">
        <v>144</v>
      </c>
      <c r="D351407" t="s">
        <v>145</v>
      </c>
      <c r="E351407" t="s">
        <v>146</v>
      </c>
      <c r="I351407" t="s">
        <v>147</v>
      </c>
    </row>
    <row r="351408" spans="1:13" x14ac:dyDescent="0.25">
      <c r="B351408" t="s">
        <v>148</v>
      </c>
      <c r="D351408" t="s">
        <v>149</v>
      </c>
      <c r="I351408" t="s">
        <v>150</v>
      </c>
    </row>
    <row r="351409" spans="2:9" x14ac:dyDescent="0.25">
      <c r="B351409" t="s">
        <v>151</v>
      </c>
      <c r="D351409" t="s">
        <v>152</v>
      </c>
      <c r="I351409" t="s">
        <v>153</v>
      </c>
    </row>
    <row r="351410" spans="2:9" x14ac:dyDescent="0.25">
      <c r="B351410" t="s">
        <v>154</v>
      </c>
      <c r="D351410" t="s">
        <v>155</v>
      </c>
      <c r="I351410" t="s">
        <v>156</v>
      </c>
    </row>
    <row r="351411" spans="2:9" x14ac:dyDescent="0.25">
      <c r="B351411" t="s">
        <v>157</v>
      </c>
      <c r="D351411" t="s">
        <v>158</v>
      </c>
      <c r="I351411" t="s">
        <v>159</v>
      </c>
    </row>
    <row r="351412" spans="2:9" x14ac:dyDescent="0.25">
      <c r="B351412" t="s">
        <v>160</v>
      </c>
      <c r="D351412" t="s">
        <v>161</v>
      </c>
      <c r="I351412" t="s">
        <v>162</v>
      </c>
    </row>
    <row r="351413" spans="2:9" x14ac:dyDescent="0.25">
      <c r="B351413" t="s">
        <v>163</v>
      </c>
      <c r="D351413" t="s">
        <v>164</v>
      </c>
      <c r="I351413" t="s">
        <v>165</v>
      </c>
    </row>
    <row r="351414" spans="2:9" x14ac:dyDescent="0.25">
      <c r="B351414" t="s">
        <v>166</v>
      </c>
      <c r="D351414" t="s">
        <v>167</v>
      </c>
      <c r="I351414" t="s">
        <v>168</v>
      </c>
    </row>
    <row r="351415" spans="2:9" x14ac:dyDescent="0.25">
      <c r="B351415" t="s">
        <v>169</v>
      </c>
      <c r="D351415" t="s">
        <v>170</v>
      </c>
      <c r="I351415" t="s">
        <v>171</v>
      </c>
    </row>
    <row r="351416" spans="2:9" x14ac:dyDescent="0.25">
      <c r="B351416" t="s">
        <v>172</v>
      </c>
      <c r="D351416" t="s">
        <v>173</v>
      </c>
      <c r="I351416" t="s">
        <v>174</v>
      </c>
    </row>
    <row r="351417" spans="2:9" x14ac:dyDescent="0.25">
      <c r="B351417" t="s">
        <v>175</v>
      </c>
      <c r="D351417" t="s">
        <v>123</v>
      </c>
      <c r="I351417" t="s">
        <v>176</v>
      </c>
    </row>
    <row r="351418" spans="2:9" x14ac:dyDescent="0.25">
      <c r="B351418" t="s">
        <v>177</v>
      </c>
      <c r="I351418" t="s">
        <v>178</v>
      </c>
    </row>
    <row r="351419" spans="2:9" x14ac:dyDescent="0.25">
      <c r="B351419" t="s">
        <v>179</v>
      </c>
      <c r="I351419" t="s">
        <v>180</v>
      </c>
    </row>
    <row r="351420" spans="2:9" x14ac:dyDescent="0.25">
      <c r="B351420" t="s">
        <v>181</v>
      </c>
      <c r="I351420" t="s">
        <v>182</v>
      </c>
    </row>
    <row r="351421" spans="2:9" x14ac:dyDescent="0.25">
      <c r="B351421" t="s">
        <v>183</v>
      </c>
      <c r="I351421" t="s">
        <v>184</v>
      </c>
    </row>
    <row r="351422" spans="2:9" x14ac:dyDescent="0.25">
      <c r="B351422" t="s">
        <v>185</v>
      </c>
      <c r="I351422" t="s">
        <v>186</v>
      </c>
    </row>
    <row r="351423" spans="2:9" x14ac:dyDescent="0.25">
      <c r="B351423" t="s">
        <v>187</v>
      </c>
      <c r="I351423" t="s">
        <v>188</v>
      </c>
    </row>
    <row r="351424" spans="2:9" x14ac:dyDescent="0.25">
      <c r="B351424" t="s">
        <v>189</v>
      </c>
      <c r="I351424" t="s">
        <v>190</v>
      </c>
    </row>
    <row r="351425" spans="2:9" x14ac:dyDescent="0.25">
      <c r="B351425" t="s">
        <v>191</v>
      </c>
      <c r="I351425" t="s">
        <v>192</v>
      </c>
    </row>
    <row r="351426" spans="2:9" x14ac:dyDescent="0.25">
      <c r="B351426" t="s">
        <v>193</v>
      </c>
      <c r="I351426" t="s">
        <v>194</v>
      </c>
    </row>
    <row r="351427" spans="2:9" x14ac:dyDescent="0.25">
      <c r="B351427" t="s">
        <v>195</v>
      </c>
      <c r="I351427" t="s">
        <v>196</v>
      </c>
    </row>
    <row r="351428" spans="2:9" x14ac:dyDescent="0.25">
      <c r="B351428" t="s">
        <v>197</v>
      </c>
      <c r="I351428" t="s">
        <v>198</v>
      </c>
    </row>
    <row r="351429" spans="2:9" x14ac:dyDescent="0.25">
      <c r="B351429" t="s">
        <v>199</v>
      </c>
      <c r="I351429" t="s">
        <v>200</v>
      </c>
    </row>
    <row r="351430" spans="2:9" x14ac:dyDescent="0.25">
      <c r="B351430" t="s">
        <v>201</v>
      </c>
      <c r="I351430" t="s">
        <v>202</v>
      </c>
    </row>
    <row r="351431" spans="2:9" x14ac:dyDescent="0.25">
      <c r="B351431" t="s">
        <v>203</v>
      </c>
      <c r="I351431" t="s">
        <v>204</v>
      </c>
    </row>
    <row r="351432" spans="2:9" x14ac:dyDescent="0.25">
      <c r="B351432" t="s">
        <v>205</v>
      </c>
      <c r="I351432" t="s">
        <v>206</v>
      </c>
    </row>
    <row r="351433" spans="2:9" x14ac:dyDescent="0.25">
      <c r="B351433" t="s">
        <v>207</v>
      </c>
      <c r="I351433" t="s">
        <v>208</v>
      </c>
    </row>
    <row r="351434" spans="2:9" x14ac:dyDescent="0.25">
      <c r="B351434" t="s">
        <v>209</v>
      </c>
      <c r="I351434" t="s">
        <v>210</v>
      </c>
    </row>
    <row r="351435" spans="2:9" x14ac:dyDescent="0.25">
      <c r="B351435" t="s">
        <v>211</v>
      </c>
      <c r="I351435" t="s">
        <v>212</v>
      </c>
    </row>
    <row r="351436" spans="2:9" x14ac:dyDescent="0.25">
      <c r="B351436" t="s">
        <v>213</v>
      </c>
      <c r="I351436" t="s">
        <v>214</v>
      </c>
    </row>
    <row r="351437" spans="2:9" x14ac:dyDescent="0.25">
      <c r="B351437" t="s">
        <v>215</v>
      </c>
      <c r="I351437" t="s">
        <v>216</v>
      </c>
    </row>
    <row r="351438" spans="2:9" x14ac:dyDescent="0.25">
      <c r="B351438" t="s">
        <v>217</v>
      </c>
      <c r="I351438" t="s">
        <v>218</v>
      </c>
    </row>
    <row r="351439" spans="2:9" x14ac:dyDescent="0.25">
      <c r="B351439" t="s">
        <v>219</v>
      </c>
      <c r="I351439" t="s">
        <v>220</v>
      </c>
    </row>
    <row r="351440" spans="2:9" x14ac:dyDescent="0.25">
      <c r="B351440" t="s">
        <v>221</v>
      </c>
      <c r="I351440" t="s">
        <v>222</v>
      </c>
    </row>
    <row r="351441" spans="2:9" x14ac:dyDescent="0.25">
      <c r="B351441" t="s">
        <v>223</v>
      </c>
      <c r="I351441" t="s">
        <v>224</v>
      </c>
    </row>
    <row r="351442" spans="2:9" x14ac:dyDescent="0.25">
      <c r="B351442" t="s">
        <v>225</v>
      </c>
      <c r="I351442" t="s">
        <v>226</v>
      </c>
    </row>
    <row r="351443" spans="2:9" x14ac:dyDescent="0.25">
      <c r="B351443" t="s">
        <v>227</v>
      </c>
      <c r="I351443" t="s">
        <v>228</v>
      </c>
    </row>
    <row r="351444" spans="2:9" x14ac:dyDescent="0.25">
      <c r="B351444" t="s">
        <v>229</v>
      </c>
      <c r="I351444" t="s">
        <v>230</v>
      </c>
    </row>
    <row r="351445" spans="2:9" x14ac:dyDescent="0.25">
      <c r="B351445" t="s">
        <v>231</v>
      </c>
      <c r="I351445" t="s">
        <v>232</v>
      </c>
    </row>
    <row r="351446" spans="2:9" x14ac:dyDescent="0.25">
      <c r="B351446" t="s">
        <v>233</v>
      </c>
      <c r="I351446" t="s">
        <v>234</v>
      </c>
    </row>
    <row r="351447" spans="2:9" x14ac:dyDescent="0.25">
      <c r="B351447" t="s">
        <v>235</v>
      </c>
      <c r="I351447" t="s">
        <v>236</v>
      </c>
    </row>
    <row r="351448" spans="2:9" x14ac:dyDescent="0.25">
      <c r="I351448" t="s">
        <v>237</v>
      </c>
    </row>
    <row r="351449" spans="2:9" x14ac:dyDescent="0.25">
      <c r="I351449" t="s">
        <v>238</v>
      </c>
    </row>
    <row r="351450" spans="2:9" x14ac:dyDescent="0.25">
      <c r="I351450" t="s">
        <v>239</v>
      </c>
    </row>
    <row r="351451" spans="2:9" x14ac:dyDescent="0.25">
      <c r="I351451" t="s">
        <v>123</v>
      </c>
    </row>
  </sheetData>
  <mergeCells count="1">
    <mergeCell ref="B8:BE8"/>
  </mergeCells>
  <phoneticPr fontId="4" type="noConversion"/>
  <dataValidations xWindow="349" yWindow="614" count="77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D51:D88 D91:D94 D96:D268 D270:D387 D389:D40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1 E39:E69 E83:E88 E91:E94 E96:E268 E272:E387 E389:E405"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9 F83:F88 F91:F94 F96:F268 AD301 F272:F387 F389:F405"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1 G51:G333 G336:G405"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8 H272:H333 H336:H405"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8 I272:I405" xr:uid="{00000000-0002-0000-0000-000006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1 K39:K69 K83:K88 K91:K94 K96:K268 K272:K300 K303:K323 K326:K387 K389:K405"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8 N91:N94 N96:N405"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6 P51:P88 P96:P268 P272:P300 P303:P333 P336:P387 P389:P405"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1 P48:Q50 P47 Q39:Q47 Q51:Q69 Q83:Q88 Q91:Q94 Q96:Q268 Q272:Q301 Q303:Q387 Q389:Q405" xr:uid="{00000000-0002-0000-00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8 S91:S94 S96:S405" xr:uid="{00000000-0002-0000-0000-00000F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7 W48:X50 X47 W51:W88 X91:X92 AG91:AH91 W91:W94 X224:X232 X112 X302 W96:W323 W326:W365 W366:X366 W367:W387 W389:W405"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1 X41:X46 X51:X88 X93:X94 X96:X111 X113:X223 X233:X268 X270:X300 W301:W302 X302:X365 AG358:AH358 AH362 AH364 X367:X387 X389:X405" xr:uid="{00000000-0002-0000-0000-000014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1 Z51:Z88 Z91:Z94 AJ362 AJ364 Z96:Z387 Z389:Z405"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1 AA40:AA69 AA83:AA88 AK91:AK92 AA91:AA94 AA96:AA268 AA270:AA300 AK358 AK362 AK364 AA302:AA387 AA389:AA405" xr:uid="{00000000-0002-0000-0000-000017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8 AD91:AD94 AD96:AD268 AD272:AD300 AD302:AD387 AD389:AD405"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1 AM43:AM50 AG41:AG88 AG90 AG92:AH92 AG93:AG94 AG96:AG357 AG359:AG387 AG389:AG405"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2 AH39:AH88 AH93:AH94 AH96:AH357 AH359:AH361 AH363 AH365:AH387 AH389:AH405" xr:uid="{00000000-0002-0000-0000-00001E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2 AJ39:AJ88 AJ91:AJ94 AJ96:AJ357 AJ359:AJ361 AJ363 AJ365:AJ387 AJ389:AJ405"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2 AK39:AK88 AK93:AK94 AQ97:AQ111 AK96:AK361 AK363 AK365:AK387 AK389:AK405" xr:uid="{00000000-0002-0000-0000-000021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4:AM42 AM51:AM88 AM91:AM94 AM96:AM232 AM234:AM269 AM272:AM300 AM303:AM358 AQ359 AM360:AM387 AM389:AM405"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9 AN71:AN88 AN91:AN94 AN96:AN300 AN302:AN387 AN389:AN405" xr:uid="{00000000-0002-0000-0000-000024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M11:AM13 AP11:AP39 AP51:AP88 AP91:AP94 AM233 AP96:AP387 AP389:AP405"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9 AQ41 AN70 AQ43:AQ88 AQ91 AQ93:AQ94 AQ96:AQ269 AN301 AQ272:AQ387 AQ390:AQ405"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1 AR40:AR88 AR91:AR94 AR96:AR268 AR272:AR387 AR389:AR405" xr:uid="{00000000-0002-0000-00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3 AT36:AT88 AT91:AT94 AT96:AT387 AT389:AT405"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2:AV31 AV36:AV88 AV91:AV94 AV96:AV269 AV270:AW271 AW325 AV334:AW335 AV272:AV333 AV336:AV387 AV389:AV405"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 AW11:AW88 AW91:AW94 AW96:AW269 AW272:AW324 AW326:AW333 AW336:AW387 AW389:AW405"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Y40 AX11:AX69 AX83:AX88 AX91:AX94 AX96:AX268 AX272:AX387 AX389:AX405"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9 AY41:AY69 AZ70:AZ71 AY83:AY88 AY91:AY94 AY96:AY268 AZ301:AZ302 AY272:AY405"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9 AZ72:AZ88 AZ91:AZ94 AZ96:AZ269 AZ272:AZ300 AZ303:AZ387 AZ389:AZ405"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6:BB31 BB70:BC82 BA11:BA82 BC91:BD92 BA83:BD88 BA97:BD112 BA113:BA223 BA224:BD232 BA233:BA269 BA272:BA300 BA302:BC302 BC338:BD357 BD335 BB335:BB357 BC334:BC335 BB360:BB361 BC336:BD336 BB369:BD369 BA324:BA387 BA389 BA390:BD403 BA404:BA405"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5 BB32:BB69 BB113:BB223 BB233:BB269 BB272:BB300 BA303:BB323 BD334 BB324:BB334 BB358:BB359 BB362:BB368 BB370:BB387 BB389 BB404:BB40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5 BC16:BD31 BD34 BC32:BC69 BC96:BD96 BC93:BD94 BA91:BB96 BC113:BC223 BC233:BC269 BC272:BC300 BC337:BD337 BC303:BC333 BC358:BD367 BC368 BC370:BC387 BC389 BC404:BC40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5 BD32:BD33 BD35:BD82 BD113:BD223 BD233:BD269 BD272:BD300 BD302:BD333 BD368 BD370:BD387 BD389 BD404:BD405"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8 BE91:BE269 BE272:BE357 BE360:BE361 BE364:BE387 BE389:BE405"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407 G407:I407" xr:uid="{00000000-0002-0000-0000-00003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3" xr:uid="{64EDC644-9434-4DF1-B337-57A7532987D3}">
      <formula1>$M$351390:$M$351394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3" xr:uid="{FA630CD8-FBF1-4864-BEB2-43B26458B955}">
      <formula1>$L$351390:$L$351393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3" xr:uid="{35037A8E-E888-40F8-9697-3DB3F2A9602C}">
      <formula1>$E$351390:$E$351401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3" xr:uid="{2983C285-9759-468F-8B63-CCA6FA774329}">
      <formula1>$K$351390:$K$351395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3" xr:uid="{5E2286DF-D4C9-457D-885F-3B4326394E51}">
      <formula1>$E$351390:$E$351401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3" xr:uid="{02585179-6AD2-4CD7-BEB1-637636FA582D}">
      <formula1>$K$351390:$K$351395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3" xr:uid="{78786C69-638C-4EFF-8CDC-F67E13EC143F}">
      <formula1>$J$351390:$J$351394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3" xr:uid="{7C0777CF-7945-4E78-87E1-2503E2DDF999}">
      <formula1>$I$351390:$I$351445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3" xr:uid="{943EBABE-33FE-4D0E-8DE5-47758AA004BF}">
      <formula1>$H$351390:$H$351396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3" xr:uid="{B1474C3B-26BC-4A44-AF70-19D0948DF277}">
      <formula1>$E$351390:$E$351401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3" xr:uid="{0B27DC91-B4E1-4F51-8E48-EF9207779ED7}">
      <formula1>$G$351390:$G$351395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3" xr:uid="{AAAD9244-83E5-45A3-AE8E-391E3FC93A7E}">
      <formula1>$F$351390:$F$351394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3" xr:uid="{FAE8C3E3-6AF5-4B14-9670-AE92FEAC1286}">
      <formula1>$E$351390:$E$351401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3" xr:uid="{CBF5530C-5326-451E-9AEA-FFEA423FCB55}">
      <formula1>$A$351390:$A$351392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3" xr:uid="{49CAD759-8A0D-4767-B4EA-D98BEA4C4732}">
      <formula1>$D$351390:$D$351411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3" xr:uid="{1313FF20-A71E-458C-A93E-B5AFA0AF3CC2}">
      <formula1>$C$351390:$C$351396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3" xr:uid="{E21ECDB9-D4DA-41B2-8888-7DB27B38D68A}">
      <formula1>$B$351390:$B$351441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3" xr:uid="{51A6A7AD-8826-41CB-A3FF-EDA21D931F5A}">
      <formula1>$A$351390:$A$351392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AU15" xr:uid="{04C1CAB0-EBF6-428C-82BB-731833E6E906}">
      <formula1>$M$351388:$M$351392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AS15" xr:uid="{7AC5BFA6-D29D-455B-A6B8-A6034101575C}">
      <formula1>$L$351388:$L$351391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AO15" xr:uid="{A6D7761A-B316-4D4D-8D12-BDD4EEBF73C5}">
      <formula1>$E$351388:$E$351399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AL15" xr:uid="{D3C8C3F0-D722-4CB7-8272-5518995D38C7}">
      <formula1>$K$351388:$K$351393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AI15" xr:uid="{7E947108-55EA-40E8-96B5-B05D8445858F}">
      <formula1>$E$351388:$E$351399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AF15" xr:uid="{076411A1-62E1-4870-8B33-D393DA3E32A6}">
      <formula1>$K$351388:$K$351393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AE15" xr:uid="{0DC143B4-D25F-43AC-93A4-8B8A61FF857B}">
      <formula1>$J$351388:$J$351392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AC15" xr:uid="{27372BF9-BB47-4D63-95EC-D8AD748D131C}">
      <formula1>$I$351388:$I$351443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AB15" xr:uid="{805F2A13-ADA5-4659-8BEC-9DC133A07EC5}">
      <formula1>$H$351388:$H$351394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Y15" xr:uid="{B082AAA6-8083-4124-A227-95827192B503}">
      <formula1>$E$351388:$E$351399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V15" xr:uid="{1BAD89CF-ECF9-463F-B09C-2983923D60D9}">
      <formula1>$G$351388:$G$351393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U15" xr:uid="{25A4AB5A-3926-404F-A5D0-16F32811A254}">
      <formula1>$F$351388:$F$351392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T15" xr:uid="{F81DE3E8-6501-4540-A4E4-23ED8D18943D}">
      <formula1>$E$351388:$E$351399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R15" xr:uid="{F2D0F2E9-3AEB-41E8-92F2-2711C2DB5EE6}">
      <formula1>$A$351388:$A$351390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M15" xr:uid="{AC929EB3-558A-48F1-B6D0-B8A7D9FDBB37}">
      <formula1>$D$351388:$D$351409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L15" xr:uid="{0C090333-C522-4026-9A7D-A37C24852C0D}">
      <formula1>$C$351388:$C$351394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J15" xr:uid="{AF9B0064-720B-43E4-98E1-258F26EE1F27}">
      <formula1>$B$351388:$B$351439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C15" xr:uid="{4EFC00D5-DFBB-4473-ACDF-8C3CF055A8B9}">
      <formula1>$A$351388:$A$351390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6:AU50" xr:uid="{3C4DFB10-D8F5-4CB2-8469-2C484894F0C1}">
      <formula1>$M$351252:$M$351256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6:AF50" xr:uid="{03DBED69-6971-4E49-887C-DA6FEAA71BEE}">
      <formula1>$K$351252:$K$351257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6:AE50" xr:uid="{F62AB88B-A1EB-4EA1-AE95-AB66B750B071}">
      <formula1>$J$351252:$J$351256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6:AB50" xr:uid="{7F971646-3716-48D3-86FB-3CC3ED97D895}">
      <formula1>$H$351252:$H$351258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C50" xr:uid="{EBE4177C-0ECC-42D7-9A21-22BD88A0F9BD}">
      <formula1>$A$351252:$A$351254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6:V50" xr:uid="{A65F5041-C051-468D-BAB1-81182CDEB985}">
      <formula1>$G$351252:$G$351257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0:AC50" xr:uid="{ED13163E-439D-4830-9ECB-6D780758F0FC}">
      <formula1>$I$351211:$I$351266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0:T50" xr:uid="{CA7FA238-8ABE-4F35-BCC2-906ECAE833FE}">
      <formula1>$E$351256:$E$351267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0:R50" xr:uid="{C24A6788-DD56-4766-95EE-27F0777C2E39}">
      <formula1>$A$351256:$A$351258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1:J50" xr:uid="{7A3C63F4-D000-44DB-919D-F8E34FBA9115}">
      <formula1>$B$351211:$B$351262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6:J40" xr:uid="{79332770-69E2-4639-8BF4-CB3718F26123}">
      <formula1>$B$351252:$B$351303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6:AC39" xr:uid="{AD0BEE09-B57E-43BA-98D5-809C1627C847}">
      <formula1>$I$351252:$I$351307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T39" xr:uid="{8573D548-FDA1-42F3-9218-06C97D5FFF20}">
      <formula1>$E$351252:$E$351263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6:R39" xr:uid="{ACDBF206-1983-41B4-B102-BAFDA0B49CE2}">
      <formula1>$A$351252:$A$351254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0:AS42" xr:uid="{2EE30765-E507-4D5E-8FC2-4A9CBFF7AA30}">
      <formula1>$L$351256:$L$351259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0" xr:uid="{7E3CDEFD-BE8C-4BFA-8F56-60FCAE3DC675}">
      <formula1>$K$351211:$K$351216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0" xr:uid="{4170994E-7CCD-4E70-BB21-E8CFBD4E5C42}">
      <formula1>$E$351211:$E$351222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0" xr:uid="{03571384-0B11-4DEB-850E-FEC4B9E66E60}">
      <formula1>$D$351211:$D$351232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6:AS39 AS43:AS50" xr:uid="{CA0C7933-B1DD-4A3B-A4FD-27BE1BDE1BFC}">
      <formula1>$L$351252:$L$351255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6:AL39 AL41:AL50" xr:uid="{128BA1F8-4CF4-4BB5-8073-69AC8BD8EC7A}">
      <formula1>$K$351252:$K$351257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1 L43:L50 L16:L39" xr:uid="{2BED8B3F-44DD-47A6-AA56-62A7B872AFF6}">
      <formula1>$C$351252:$C$351258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6:U39 U41:U50" xr:uid="{D5F1B21B-FBCB-41D3-BFB9-49D33BB7FC08}">
      <formula1>$F$351252:$F$351256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6:M39 M41:M50" xr:uid="{6FB8781C-7D65-44CE-A283-AB07C3E5EDA8}">
      <formula1>$D$351252:$D$351273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0:AI43" xr:uid="{3F2C6469-B056-4619-A73D-1B811EDE98DA}">
      <formula1>$E$351211:$E$351222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0" xr:uid="{B29F3545-915B-410E-B300-B0CEC610D509}">
      <formula1>$F$351211:$F$351215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Q42 AO40:AP50 AQ40" xr:uid="{55430452-6487-4888-820C-EEA4F37FDE24}">
      <formula1>$E$351256:$E$351267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2 L40" xr:uid="{A2FCA735-16B9-4893-9439-5960E15B90FB}">
      <formula1>$C$351256:$C$351262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6:AO39" xr:uid="{DE232CFD-79D0-4E02-A745-CDF50699D70E}">
      <formula1>$E$351252:$E$351263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AI34 AI39 AI44:AI50 AI92" xr:uid="{F949EA1B-B20E-4025-A96A-0F7F4486D84F}">
      <formula1>$E$351252:$E$351263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36 Y41:Y50 Y16:Y39" xr:uid="{F74A2E17-3736-4A75-A6AF-E5079F478679}">
      <formula1>$E$351252:$E$351263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1:AU69" xr:uid="{633E215F-A0CC-470D-A52E-39BB99F755B3}">
      <formula1>$M$351333:$M$351337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1:AS69" xr:uid="{BB5CAE27-B27E-46DD-8362-D91D31E8B54D}">
      <formula1>$L$351333:$L$351336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1:AO69" xr:uid="{67197728-6BA8-4250-BD83-ABFAB466678C}">
      <formula1>$E$351333:$E$351344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1:AL69" xr:uid="{05F38179-070F-475A-809E-0FD0D4A9815A}">
      <formula1>$K$351333:$K$351338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1:AI69" xr:uid="{EC42FCCC-DABF-4BBC-B027-701A4D8BCD17}">
      <formula1>$E$351333:$E$351344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1:AF69" xr:uid="{901187C1-D4EB-4DEE-BFB0-12F767898D6B}">
      <formula1>$K$351333:$K$351338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1:AE69" xr:uid="{B306A254-A0C1-465A-BEC8-8E8F4CE983FD}">
      <formula1>$J$351333:$J$351337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1:AC69" xr:uid="{A3D84351-479E-4A4D-9AE6-B4E2AF68A633}">
      <formula1>$I$351333:$I$351388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1:AB69" xr:uid="{73614844-33D6-4423-BD21-257342004BCA}">
      <formula1>$H$351333:$H$351339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1:Y69" xr:uid="{51EC1A2E-3BD0-4A6A-A1B1-41359432298D}">
      <formula1>$E$351333:$E$351344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1:V69" xr:uid="{6A5D0110-37ED-41B3-BE16-B3A34CCA7F1F}">
      <formula1>$G$351333:$G$351338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1:U69" xr:uid="{4E21028E-016E-490B-8A60-121AA8A9300F}">
      <formula1>$F$351333:$F$351337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1:T69" xr:uid="{A464091E-A50B-43D1-9EDC-C4DCCFEAB38E}">
      <formula1>$E$351333:$E$351344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1:R69" xr:uid="{FB7C74DC-7A7D-4B8B-A34C-E8C521C809BB}">
      <formula1>$A$351333:$A$351335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1:M69" xr:uid="{3D235C4D-C301-49E2-91E0-2845E746D0FD}">
      <formula1>$D$351333:$D$351354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1:L69" xr:uid="{F7143DFF-CE88-4EFE-8814-503C4BCDB199}">
      <formula1>$C$351333:$C$351339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51:J69" xr:uid="{07A7DED3-5603-4C25-AD21-AF16867F0382}">
      <formula1>$B$351333:$B$351384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1:C69" xr:uid="{C9399F57-9E5D-467A-A45A-F4B260A7F87B}">
      <formula1>$A$351333:$A$351335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70:AU82" xr:uid="{267C721B-8269-4513-BE85-216FF4480997}">
      <formula1>$M$351335:$M$351339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70:AS82" xr:uid="{2FE72915-21CC-4351-B283-32E73B0F7ABA}">
      <formula1>$L$351335:$L$351338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70:AO82" xr:uid="{8D183D39-DD4F-4131-A3F9-E63750E47F92}">
      <formula1>$E$351335:$E$351346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70:AL82" xr:uid="{E5EA659C-67C0-45A8-B908-5C6AB8C9B318}">
      <formula1>$K$351335:$K$351340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70:AI82" xr:uid="{F0755800-5E21-4154-AA6B-AF93B1038C71}">
      <formula1>$E$351335:$E$351346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70:AF82" xr:uid="{869A5591-16E5-4457-8EA6-2D061559CFEF}">
      <formula1>$K$351335:$K$351340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70:AE82" xr:uid="{B7713484-37CC-4C1A-8A02-6CF7A026CB28}">
      <formula1>$J$351335:$J$351339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70:AC82" xr:uid="{66CE8F0E-8B15-4A4A-BA01-79802186B113}">
      <formula1>$I$351335:$I$351390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70:AB82" xr:uid="{C903684C-252F-4476-A16A-69B9852AEDE5}">
      <formula1>$H$351335:$H$351341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70:Y82" xr:uid="{2C90B362-D31B-4AFC-9253-F5013713AFA0}">
      <formula1>$E$351335:$E$351346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70:V82" xr:uid="{6542F245-7844-4205-BE0A-7FD309C616F7}">
      <formula1>$G$351335:$G$351340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70:U82" xr:uid="{569F5230-DD43-4D3A-9954-7CDBCBEA6C5B}">
      <formula1>$F$351335:$F$351339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70:T82" xr:uid="{D82355BD-B307-4607-B563-DC3D2C70BB1D}">
      <formula1>$E$351335:$E$351346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70:R82" xr:uid="{CF3D4914-B0E5-4AF2-A9DC-B288970ABB59}">
      <formula1>$A$351335:$A$351337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70:M82" xr:uid="{DDDBB27A-612D-4A87-861A-435D693A53C4}">
      <formula1>$D$351335:$D$351356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70:L82" xr:uid="{6F6D7230-C8E2-4BE2-9EAA-4CDA4800BD54}">
      <formula1>$C$351335:$C$351341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70:J82" xr:uid="{A6D2F337-508B-4293-9B7B-D2B7BDD17D78}">
      <formula1>$B$351335:$B$351386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0:C82" xr:uid="{4356712C-7D01-4677-83C9-8264E6DE988F}">
      <formula1>$A$351335:$A$351337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96" xr:uid="{9BCE0D3A-195C-4D49-A9E0-C2FE6CC9B45F}">
      <formula1>$K$351298:$K$351303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96" xr:uid="{C735734D-D5B2-4C47-B7B1-7DDC8324F5B1}">
      <formula1>$E$351298:$E$351309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96" xr:uid="{70ED1D0C-20AE-48DB-8AC0-F8917640C852}">
      <formula1>$M$351303:$M$351307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96" xr:uid="{AE1CA11C-843D-4DAC-B0E4-281E7E5C40DD}">
      <formula1>$L$351303:$L$351306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96" xr:uid="{2705101B-E798-493B-9472-96F5EE9D660F}">
      <formula1>$K$351303:$K$351308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96" xr:uid="{FF8A1578-B1BB-43B4-92BC-3CCE0C59EE80}">
      <formula1>$E$351303:$E$351314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96" xr:uid="{2593DDD4-883C-468D-B87D-AD0C3E2F23F7}">
      <formula1>$J$351303:$J$351307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96" xr:uid="{5EE46EF4-3D9A-4515-BA74-C7CEE7FE4961}">
      <formula1>$H$351303:$H$351309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96" xr:uid="{D6777B3C-F796-4407-89B4-136587A6C35F}">
      <formula1>$E$351303:$E$351314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96" xr:uid="{2122D42C-9540-46B6-827D-3C1265121441}">
      <formula1>$G$351303:$G$351308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96" xr:uid="{A3EF1D1D-06E2-4BF8-9BCB-C82E7A4F0037}">
      <formula1>$F$351303:$F$351307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96" xr:uid="{C698D2BA-27E2-4695-8F6A-FD68DEAA85D4}">
      <formula1>$E$351303:$E$351314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96" xr:uid="{7AB1E196-3A95-4CF7-9392-571F0277E8A4}">
      <formula1>$A$351303:$A$351305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96" xr:uid="{AC90707F-E4D8-4700-85F9-76DE39A74AF3}">
      <formula1>$D$351303:$D$351324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96" xr:uid="{AE86AA5C-65D7-4C15-BF76-18593493D8D4}">
      <formula1>$C$351303:$C$351309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96" xr:uid="{AAEE677D-4943-4392-849A-9A9CC3D2E139}">
      <formula1>$B$351303:$B$351354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6" xr:uid="{2C44675F-1350-4DC9-9EA5-33C088706D9A}">
      <formula1>$A$351303:$A$351305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95" xr:uid="{4263C37A-7982-435A-A5D6-09151802474D}">
      <formula1>$B$351301:$B$351352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94" xr:uid="{93D230D3-76B3-4389-92CB-5CD33F3C0B77}">
      <formula1>$M$351295:$M$351299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94" xr:uid="{AB4BF6E9-28F2-43E5-AC41-F40D682AC7DC}">
      <formula1>$E$351300:$E$351311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94" xr:uid="{6839DCDA-FB4D-4DBB-9DDF-8A1580A86F15}">
      <formula1>$B$351282:$B$351333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93" xr:uid="{F28E87BD-EF73-493B-B44F-EE8B0F70E1FA}">
      <formula1>$M$351296:$M$351300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93:AS94" xr:uid="{0FC6E40E-3495-4206-9625-52E4185ED4B7}">
      <formula1>$L$351283:$L$351286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93:AL94" xr:uid="{428B504D-C4C6-43BA-842C-201AC9556606}">
      <formula1>$K$351283:$K$351288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93:AI94" xr:uid="{8B4A9C4E-72F4-457C-9FCC-4CB069370E9E}">
      <formula1>$E$351283:$E$351294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93:AF94" xr:uid="{60A37D34-50B0-4A05-9CDF-C75E5F1803C0}">
      <formula1>$K$351283:$K$351288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93:AE94" xr:uid="{6245BD41-3078-442E-8F0C-D2F255A77A48}">
      <formula1>$J$351283:$J$351287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93:AB94" xr:uid="{21847379-5E91-4D5E-8DC5-D5A5008DFC48}">
      <formula1>$H$351283:$H$351289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93:Y94" xr:uid="{98998497-265C-428B-A5B4-A4E61DE5F6F0}">
      <formula1>$E$351283:$E$351294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93:V94" xr:uid="{C3766151-3CA4-486C-94EC-078C4D4383CA}">
      <formula1>$G$351283:$G$351288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93:U94" xr:uid="{256A2667-1935-411D-A293-87A8A801B28F}">
      <formula1>$F$351283:$F$351287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93:T94" xr:uid="{936CB889-47FD-4D0B-9987-7AAC1838373C}">
      <formula1>$E$351283:$E$351294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93:R94" xr:uid="{B7FC17A0-3F6B-450C-A91A-820D81BC159D}">
      <formula1>$A$351283:$A$351285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93:M94" xr:uid="{FBFEFC6F-6E86-49BA-B6A5-6E1B54D7ADF7}">
      <formula1>$D$351283:$D$351304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93:L94" xr:uid="{0735D1C0-2A3E-479A-A3EE-0148D55071E1}">
      <formula1>$C$351283:$C$351289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3:C94" xr:uid="{DCCA2AC4-B991-4143-89A5-05A6667B92E1}">
      <formula1>$A$351283:$A$351285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93" xr:uid="{846BFAFF-0001-4CE3-A9F7-78D9FF4EE74A}">
      <formula1>$B$351283:$B$351334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93:AC94" xr:uid="{AF1008CD-603C-4D7E-8356-1C8F8A1FD6E1}">
      <formula1>$I$351291:$I$351346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91:J92" xr:uid="{148B7D33-A449-48E4-9970-DE8BA00CCFF7}">
      <formula1>$B$351306:$B$351357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91:AU92" xr:uid="{69850CC9-FB69-459F-9C93-1B7FCB081837}">
      <formula1>$M$351301:$M$351305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91:AS92" xr:uid="{E375C8E2-2CD1-497D-911D-C184535DCD6A}">
      <formula1>$L$351296:$L$351299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91:AL92" xr:uid="{D0D93DA1-D9FB-4AA0-AD3B-1B2690D9536E}">
      <formula1>$K$351296:$K$351301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91:AF92" xr:uid="{2FB35D6B-D142-4A0F-AE4C-D71DD30DB867}">
      <formula1>$K$351296:$K$351301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91:AE92" xr:uid="{857D239F-DDE0-415C-A562-C6145C9FD522}">
      <formula1>$J$351296:$J$351300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91:AB92" xr:uid="{8E8B9CC8-6CD6-4027-A861-53F853EF3B72}">
      <formula1>$H$351296:$H$351302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91 Y91:Y92" xr:uid="{AD6F1267-A3D5-4669-B7A6-6A5DE51CB943}">
      <formula1>$E$351296:$E$351307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91:V92" xr:uid="{DDE62495-EAE5-48F2-A777-B65888C8B16A}">
      <formula1>$G$351296:$G$351301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91:U92" xr:uid="{D3EBDD5E-92C2-4C0E-82FD-2C5C56EC4ECC}">
      <formula1>$F$351296:$F$351300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91:T92" xr:uid="{A78B8A5E-C1E0-49DA-8141-B594B79048E7}">
      <formula1>$E$351296:$E$351307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91:R92" xr:uid="{30B401AC-E509-4346-B591-5FCC7ABB2E29}">
      <formula1>$A$351296:$A$351298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91:M92" xr:uid="{74C507E2-D0E0-41F0-B22A-229AB6D95A8F}">
      <formula1>$D$351296:$D$351317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91:L92" xr:uid="{B5578772-99DA-4EE5-84F8-C0C42BA94403}">
      <formula1>$C$351296:$C$351302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91:AC92 AC96" xr:uid="{44D6BC90-D918-42AF-9D51-993449337B72}">
      <formula1>$I$351296:$I$351351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1:C92" xr:uid="{814B0550-C2C2-4A65-AAC2-4622976B54C6}">
      <formula1>$A$351296:$A$351298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91:AO92" xr:uid="{79429CA4-F5CC-4711-81E4-A365E33E05F3}">
      <formula1>$E$351296:$E$351307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89:AU90" xr:uid="{BB4241ED-7A3E-4ED7-AA45-C68E4A56647C}">
      <formula1>$M$351304:$M$351308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89:AU90" xr:uid="{74F4A198-A47A-4855-959D-173AC32CDF7F}">
      <formula1>$M$351287:$M$351291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89" xr:uid="{7250C8C7-E707-4ECA-BEC0-C84B7E5A2361}">
      <formula1>$K$351282:$K$351287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89:AO90" xr:uid="{2E0245BF-7D32-492D-8807-A53E3DB76EF6}">
      <formula1>$E$351339:$E$351350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9:C90" xr:uid="{4A1FC6EE-7ACC-4C1D-B947-1B46D37438D6}">
      <formula1>$A$351289:$A$351291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89:J90" xr:uid="{80F5FF64-5EBB-4F0A-A12B-15E2A833049D}">
      <formula1>$B$351289:$B$351340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89:L90" xr:uid="{C57A3231-7805-4B8F-84A3-5CAFE6EC5507}">
      <formula1>$C$351289:$C$351295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89:M90" xr:uid="{BD86D65E-CAD4-40CF-BCA2-ED8EA333B610}">
      <formula1>$D$351289:$D$351310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89:R90" xr:uid="{AE54AC9C-BBF7-484F-8DAF-07A0554743F5}">
      <formula1>$A$351289:$A$351291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89:U90" xr:uid="{48422F0E-0C11-4750-A2C4-EC3DABF5ACA3}">
      <formula1>$F$351289:$F$351293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89:V90" xr:uid="{A628FF99-4378-486D-A93A-72A221815D24}">
      <formula1>$G$351289:$G$351294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89 Y89:Y90" xr:uid="{7B1D01E9-F989-485C-946B-E55E738B28D4}">
      <formula1>$E$351289:$E$351300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89:AB90" xr:uid="{606624A6-4033-4843-B520-DA08AE0D4A92}">
      <formula1>$H$351289:$H$351295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89:AC90" xr:uid="{49DF5C4C-CB5A-4506-BB8D-882F47EAA642}">
      <formula1>$I$351289:$I$351344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89:AE90" xr:uid="{82F14F09-A302-40D8-984F-71BC1944CA28}">
      <formula1>$J$351289:$J$351293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89:AF90" xr:uid="{8A840404-11AA-4312-943C-1048092DD783}">
      <formula1>$K$351289:$K$351294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90" xr:uid="{A0DBA1CB-22B9-4731-B11A-FC1FDF827693}">
      <formula1>$E$351289:$E$351300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90" xr:uid="{A034EF0F-DE81-4D67-B2BB-D6E5B955E5E7}">
      <formula1>$K$351289:$K$351294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89:AS90" xr:uid="{AAE62630-D900-4B34-AC53-1DEB5F22ACD2}">
      <formula1>$L$351289:$L$351292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3:C88" xr:uid="{D75CFAA0-10D6-4965-ACB5-B5F447DC53C6}">
      <formula1>$A$351309:$A$351311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83:J88" xr:uid="{F07EDCDD-E948-4A9F-BF3C-9E29BD2BD8CF}">
      <formula1>$B$351309:$B$351360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83:L88" xr:uid="{B84B8153-A9EF-4E14-B3F9-1D32281C732F}">
      <formula1>$C$351309:$C$351315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83:M88" xr:uid="{E714B302-90C0-4972-BF9B-075E419947AE}">
      <formula1>$D$351309:$D$351330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83:R88" xr:uid="{BD6EEC74-A082-4667-9313-796B8F24A3FC}">
      <formula1>$A$351309:$A$351311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83:T88" xr:uid="{7F6038C3-EA0E-4E16-8949-4AFE45EF7523}">
      <formula1>$E$351309:$E$351320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83:U88" xr:uid="{D68177A8-1C02-4988-9E19-7D08FE09F6AF}">
      <formula1>$F$351309:$F$351313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83:V88" xr:uid="{BCD96739-CC34-4B3F-907F-FE4726295DFF}">
      <formula1>$G$351309:$G$351314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83:Y88" xr:uid="{85757F27-B4AD-435D-964D-83BE8FA1A861}">
      <formula1>$E$351309:$E$351320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83:AB88" xr:uid="{95D05533-27BB-49D6-946E-C2268D6987E0}">
      <formula1>$H$351309:$H$351315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83:AC88" xr:uid="{A5816801-AA22-42BC-A4BE-AF3BE2548134}">
      <formula1>$I$351309:$I$351364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83:AE88" xr:uid="{043816F0-DA0D-489B-8E33-8FB1ADC6CF09}">
      <formula1>$J$351309:$J$351313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83:AF88" xr:uid="{F873C7E7-9A90-4DC1-A2AA-63AFE1486DCB}">
      <formula1>$K$351309:$K$351314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83:AI88" xr:uid="{22EF1070-AE84-496B-BF5E-402AF4A89893}">
      <formula1>$E$351309:$E$351320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83:AL88" xr:uid="{B5C078EF-AA28-4CA7-8A5D-475C0E4DFF24}">
      <formula1>$K$351309:$K$351314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83:AS88" xr:uid="{CE5A941B-25EA-4320-BF68-E460A7B58CD0}">
      <formula1>$L$351309:$L$351312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83:AU88" xr:uid="{4543B3CC-C522-4F92-BAD8-D9B32A8A59F0}">
      <formula1>$M$351309:$M$351313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83:AO88 AO93" xr:uid="{019248C5-DA04-4328-9881-75D4B27E53C3}">
      <formula1>$E$351301:$E$351312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1:C112 C224:C232" xr:uid="{F7813D6B-FE16-48AC-873F-0A5C8F884E7D}">
      <formula1>$A$351177:$A$351179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1:L112 L224:L232" xr:uid="{98E90253-3681-40EA-81C9-365E6EAB2598}">
      <formula1>$C$351177:$C$351183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1:M112 M224:M232" xr:uid="{CBE05B1C-D1F0-4121-93A9-BE670FAEAECC}">
      <formula1>$D$351177:$D$351198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1:R112 R224:R232" xr:uid="{124B1E2D-DEE5-4DBE-A536-4124102C2632}">
      <formula1>$A$351177:$A$351179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1" xr:uid="{EAB3F00E-9D3E-452F-A7FB-BED073D55267}">
      <formula1>$E$351177:$E$351188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1" xr:uid="{B1FA55F6-85CA-43B5-A9AF-4FB7368802C4}">
      <formula1>$F$351177:$F$351181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1" xr:uid="{DD20B495-05ED-45FC-9B29-F30D0CB37D6A}">
      <formula1>$G$351177:$G$351182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1" xr:uid="{01EB0E20-B8E9-4E27-B158-996245EB4DC1}">
      <formula1>$E$351177:$E$351188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1:AB112 AB224:AB232" xr:uid="{C612AA42-2D13-4808-80B5-84D2354AC6B4}">
      <formula1>$H$351177:$H$351183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1:AC112 AC224:AC232" xr:uid="{1C73F079-3266-440C-85F5-7331DDE3EDE0}">
      <formula1>$I$351177:$I$351232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1:AE112 AE224:AE232" xr:uid="{475BBC56-BE8B-41C5-B409-AC1901EE8A37}">
      <formula1>$J$351177:$J$351181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1:AF112 AF224:AF232" xr:uid="{D33C2A9D-298C-49A6-ABC8-42F6C28B3F5D}">
      <formula1>$K$351177:$K$351182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1" xr:uid="{73BB3CB6-A84C-4A8C-83A8-A46AC224C41F}">
      <formula1>$E$351177:$E$351188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1:AL112 AL224:AL232" xr:uid="{DABA6592-4E27-497C-AB9B-74B09CBFB06B}">
      <formula1>$K$351177:$K$351182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1" xr:uid="{8BDD98B7-17DE-4507-A437-730D3B706695}">
      <formula1>$E$351177:$E$351188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1:AS112 AS224:AS232" xr:uid="{2F914A47-8176-4D89-A624-06333857C50E}">
      <formula1>$L$351177:$L$351180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1:C110" xr:uid="{71A90663-ADCB-4C9A-87D6-D04991F2A60C}">
      <formula1>$A$351176:$A$351178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01:L110" xr:uid="{1DF21B6B-E501-402C-9A6A-4214F7ED270A}">
      <formula1>$C$351176:$C$351182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01:M110" xr:uid="{735957F2-0007-4EFF-8EC1-87ADEA3C6071}">
      <formula1>$D$351176:$D$351197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01:R110" xr:uid="{F3FEAA85-108D-4E7D-AF29-7593E0360DF7}">
      <formula1>$A$351176:$A$351178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01:T110" xr:uid="{5FC248B2-63B2-4E99-853A-83D4D9C195D7}">
      <formula1>$E$351176:$E$351187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01:U110" xr:uid="{B7D64E88-E770-414F-9C89-4B2194DCA54E}">
      <formula1>$F$351176:$F$351180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01:V110" xr:uid="{F1712A6B-8AA2-4013-A442-59436302A396}">
      <formula1>$G$351176:$G$351181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01:Y110" xr:uid="{B4A48D75-A480-4A5C-87DF-ABD36BA876CD}">
      <formula1>$E$351176:$E$351187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01:AB110" xr:uid="{4714E02E-92D1-4C86-8AF3-DD1F6B774ADB}">
      <formula1>$H$351176:$H$351182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01:AC110" xr:uid="{452AAE29-97B1-4102-8BB1-C9F16638A1A6}">
      <formula1>$I$351176:$I$351231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01:AE110" xr:uid="{570E221C-116F-4350-A913-099B4594847E}">
      <formula1>$J$351176:$J$351180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01:AF110" xr:uid="{631B1757-1189-4E71-A4FE-89FF68939834}">
      <formula1>$K$351176:$K$351181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01:AI110" xr:uid="{3D589684-BD80-4EFA-86B7-09E30166B122}">
      <formula1>$E$351176:$E$351187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01:AL110" xr:uid="{4C9CA869-3609-400A-BBA0-E0FF49918EA5}">
      <formula1>$K$351176:$K$351181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01:AO110" xr:uid="{9226EE80-0340-4B84-945E-C2D67423AAA8}">
      <formula1>$E$351176:$E$351187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01:AS110" xr:uid="{C8DCF587-B0CD-4AC8-A8BE-5FCF59695BA4}">
      <formula1>$L$351176:$L$351179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01:J111" xr:uid="{5F1448F0-1D9A-4847-A5A6-488EA0551624}">
      <formula1>$B$351263:$B$351314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98:AS100 AS233" xr:uid="{79A128FC-3BE9-4A1C-B9F9-457C0246F8A5}">
      <formula1>$L$351174:$L$351177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98:AO100 AO233" xr:uid="{B374429E-4780-4AB1-B6F2-65555DB63985}">
      <formula1>$E$351174:$E$351185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98:AL100 AL233" xr:uid="{421C057C-4B26-4214-B7BB-5F6A5302CEF2}">
      <formula1>$K$351174:$K$351179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98:AI100 AI233" xr:uid="{34067215-8009-418B-A51B-84600556752A}">
      <formula1>$E$351174:$E$351185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98:AF100 AF233" xr:uid="{3129E18B-2F59-43D0-B38E-CD420DAD99EE}">
      <formula1>$K$351174:$K$351179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98:AE100 AE233" xr:uid="{A1543711-1DCA-4808-971C-49F82D1C05FC}">
      <formula1>$J$351174:$J$351178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98:AC100 AC233" xr:uid="{99108DD5-3241-43EC-9E95-E23E280AA9E3}">
      <formula1>$I$351174:$I$351229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98:AB100 AB233" xr:uid="{158503DB-8B9F-4C67-BEBD-65032C5A4705}">
      <formula1>$H$351174:$H$351180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98:Y100 Y233" xr:uid="{1185CBEE-ED6F-464F-AE19-0B5CF84637DC}">
      <formula1>$E$351174:$E$351185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98:V100 V233" xr:uid="{2963C956-FA93-4854-B3E3-1DE713DD1932}">
      <formula1>$G$351174:$G$351179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98:U100 U233" xr:uid="{8260A7AC-F6E0-4F2A-8D25-FD3549762E5E}">
      <formula1>$F$351174:$F$351178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98:T100 T233" xr:uid="{6CF46B52-31C6-4D0E-8E4E-4B7E2FEF6BEB}">
      <formula1>$E$351174:$E$351185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98:R100 R233" xr:uid="{BF64EF38-DDA4-45D3-81CD-63BFC0D3396F}">
      <formula1>$A$351174:$A$351176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98:M100 M233" xr:uid="{D4678918-FF52-49D9-B088-9936ED6B41FF}">
      <formula1>$D$351174:$D$351195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98:L100 L233" xr:uid="{E449E7E4-7720-48F3-861C-9602148649ED}">
      <formula1>$C$351174:$C$351180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8:C100 C233" xr:uid="{EAD5963E-5D57-415E-9B83-A621EF9A0EA1}">
      <formula1>$A$351174:$A$351176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97" xr:uid="{D042FDC2-C5DB-459C-AC72-17A4BA698739}">
      <formula1>$L$351175:$L$351178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97" xr:uid="{77EB6AB3-5890-4EBB-944C-F8104680F29F}">
      <formula1>$E$351175:$E$351186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97" xr:uid="{7C643BD2-7EAE-4272-8A45-B0BB4420CFD0}">
      <formula1>$K$351175:$K$351180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97" xr:uid="{5263FB05-A3E4-4364-A3DE-D050346D0160}">
      <formula1>$E$351175:$E$351186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97" xr:uid="{0384DD6E-73BD-4DAC-80D7-31FD8C2CA669}">
      <formula1>$K$351175:$K$351180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97" xr:uid="{AB9EF9F9-0D87-4F9D-90CA-69B75E3770D3}">
      <formula1>$J$351175:$J$351179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97" xr:uid="{D893F69A-EDE8-47EF-B423-28DA0A03BEF9}">
      <formula1>$I$351175:$I$351230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97" xr:uid="{83B55F6C-0980-4A2E-A18E-0AD602AF69B8}">
      <formula1>$H$351175:$H$351181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97" xr:uid="{AE0BD034-8ED2-4D18-9202-2E4CA0F2857A}">
      <formula1>$E$351175:$E$351186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97" xr:uid="{ED7C3D4C-62DB-4C00-A8A4-2954E4EFC70E}">
      <formula1>$G$351175:$G$351180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97" xr:uid="{5A201AB6-0176-4597-898E-C7F65D280D7B}">
      <formula1>$F$351175:$F$351179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97" xr:uid="{35BCFF2D-FB48-415F-A276-4B93DEDAAE4A}">
      <formula1>$E$351175:$E$351186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97" xr:uid="{DB634203-44C9-436D-82E3-E530908BFB11}">
      <formula1>$A$351175:$A$351177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97" xr:uid="{F42C650D-C8EB-4608-B68A-B2E7DD546E3B}">
      <formula1>$D$351175:$D$351196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97" xr:uid="{5A5C9218-C8DD-4030-A32D-218F50B783F8}">
      <formula1>$C$351175:$C$351181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7" xr:uid="{2541EAEE-95A3-4BCD-BD1E-CDDE0C3B71E5}">
      <formula1>$A$351175:$A$351177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97:J100" xr:uid="{56A1902B-681C-4507-8FB7-DA14AA84DB26}">
      <formula1>$B$351262:$B$351313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97:AU112 AU224:AU232" xr:uid="{A030DFB3-4ABC-474E-815D-333A9FF01FB1}">
      <formula1>$M$351265:$M$351269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2 AO224:AO232" xr:uid="{DA907B6C-1C90-49FA-B70F-1D64086C516B}">
      <formula1>$E$351265:$E$351276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2 AI224:AI232" xr:uid="{9C9443B3-820C-469D-B1CC-B5F90E7FB460}">
      <formula1>$E$351265:$E$351276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2 Y224:Y232" xr:uid="{EF79E3B0-3BCB-44F0-A7A2-563E14B45AAC}">
      <formula1>$E$351265:$E$351276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2 V224:V232" xr:uid="{8FFDFE23-0051-4F85-8632-209AFCBE0B16}">
      <formula1>$G$351265:$G$351270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2 U224:U232" xr:uid="{7330BA09-02A7-4A02-A1AD-6098402CC612}">
      <formula1>$F$351265:$F$351269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2 T224:T232" xr:uid="{A3D7C98E-013F-4E6A-BDD3-39F7D50C3E0B}">
      <formula1>$E$351265:$E$351276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2 J224:J232" xr:uid="{8FD7B7B3-0B7B-4C74-9AD3-98199D271149}">
      <formula1>$B$351265:$B$351316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3:AU223" xr:uid="{2C454D56-4895-44AA-985B-770F59634CF2}">
      <formula1>$M$351183:$M$351187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3:AS223" xr:uid="{D90B115B-9CC1-463F-902C-BC27D5C5266C}">
      <formula1>$L$351183:$L$351186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3:AO223" xr:uid="{4103569D-8ED1-4CB8-802E-95210E95EFB3}">
      <formula1>$E$351183:$E$351194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3:AL223" xr:uid="{3C38B8D7-92A7-444A-9AD2-81C5F852F827}">
      <formula1>$K$351183:$K$351188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3:AI223" xr:uid="{42C969C9-DD24-44E8-ADB0-E79776B7D01E}">
      <formula1>$E$351183:$E$351194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3:AF223" xr:uid="{1FAF741F-7365-4FFA-9D41-A1F2340C85C4}">
      <formula1>$K$351183:$K$351188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3:AE223" xr:uid="{E1520148-B0D9-4A8E-ADA2-2A25A8A70E65}">
      <formula1>$J$351183:$J$351187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3:AC223" xr:uid="{3C8A47FC-0963-4C69-9FFA-D60A2077D1D5}">
      <formula1>$I$351183:$I$351238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3:AB223" xr:uid="{997100BB-9C5C-4B40-B31A-A98629AAC76E}">
      <formula1>$H$351183:$H$351189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3:Y223" xr:uid="{C2D57AE5-6FCC-4B4F-B569-043377D8269B}">
      <formula1>$E$351183:$E$351194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3:V223" xr:uid="{0F3D214C-2CA4-47B0-BD5B-4F49780285CE}">
      <formula1>$G$351183:$G$351188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3:U223" xr:uid="{90B22795-F81E-4D43-B55B-082D0F2A9B2F}">
      <formula1>$F$351183:$F$351187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3:T223" xr:uid="{0B48DE3D-9196-438B-9432-BA5A6C68FEA4}">
      <formula1>$E$351183:$E$351194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3:R223" xr:uid="{A1733EE5-10C0-40DC-9AAF-1CC564FA5FE4}">
      <formula1>$A$351183:$A$351185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3:M223" xr:uid="{822FA7B8-DC8F-4592-8104-758B68B3112B}">
      <formula1>$D$351183:$D$351204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3:L223" xr:uid="{1997DC1B-4F93-4CBA-BC86-FAF3ACD1E3D8}">
      <formula1>$C$351183:$C$351189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3:J223" xr:uid="{6E6279B0-ECBD-44EA-B43F-D4CD7F37FCF4}">
      <formula1>$B$351183:$B$351234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3:C223" xr:uid="{1F0E848A-FF3F-4FDB-B64F-4EB5AE4A29E1}">
      <formula1>$A$351183:$A$351185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33" xr:uid="{6DD37A8B-67C1-4668-AF33-7DAEDAA0C8DF}">
      <formula1>$M$351174:$M$351178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33" xr:uid="{6E2134A7-AD16-47CC-92CD-23A79B313C4B}">
      <formula1>$B$351174:$B$351225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34:AU246" xr:uid="{EC48C1E7-B3A0-472F-8220-72EC9A84E051}">
      <formula1>$M$351159:$M$351163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34:AS246" xr:uid="{2458F0A5-80FC-405B-B383-52B5280E9458}">
      <formula1>$L$351159:$L$351162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34:AO246" xr:uid="{43519D79-A5B4-4DD6-BE0B-8B610EE592C0}">
      <formula1>$E$351159:$E$351170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34:AL246" xr:uid="{ABD189AD-8FA8-49BE-84C6-2CF24EBD75D9}">
      <formula1>$K$351159:$K$351164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34:AI246" xr:uid="{0321D970-4840-4A0B-8738-4C61CBAEFD7B}">
      <formula1>$E$351159:$E$351170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34:AF246" xr:uid="{C278B801-2DEF-435A-962C-275E9DFC32B8}">
      <formula1>$K$351159:$K$351164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34:AE246" xr:uid="{24644BB2-4275-41E6-BBE6-6E87F04151CC}">
      <formula1>$J$351159:$J$351163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34:AC246" xr:uid="{C8F49011-0825-4271-96F5-D758CC33AB96}">
      <formula1>$I$351159:$I$351214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34:AB246" xr:uid="{44F2324D-62A5-441E-9238-F0DB1B237406}">
      <formula1>$H$351159:$H$351165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34:Y246" xr:uid="{1EE33D95-0955-4CA1-A6E8-8DDE49C6F24A}">
      <formula1>$E$351159:$E$351170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34:V246" xr:uid="{865A1084-BDF9-4C6D-A9C0-A26622FBC5CB}">
      <formula1>$G$351159:$G$351164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34:U246" xr:uid="{E0AA1FBD-FBF9-49D8-9939-90C28684E80F}">
      <formula1>$F$351159:$F$351163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34:T246" xr:uid="{80B0396C-C8FF-4FAD-8E1B-DE498263108B}">
      <formula1>$E$351159:$E$351170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34:R246" xr:uid="{2D150A46-1358-4CF9-BFD3-5C313218CB59}">
      <formula1>$A$351159:$A$351161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34:M246" xr:uid="{89C0F6D7-F0E7-4F47-9B41-1BC4863A66C9}">
      <formula1>$D$351159:$D$351180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34:L246" xr:uid="{5770AD6C-C5D7-4C81-ABDB-3D2002772D60}">
      <formula1>$C$351159:$C$351165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34:J246" xr:uid="{4C949979-ABD2-4446-8031-935951DD5894}">
      <formula1>$B$351159:$B$351210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34:C246" xr:uid="{BF3CC50E-2BC5-43A6-A9CC-83432A76F4DC}">
      <formula1>$A$351159:$A$351161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47:AU257" xr:uid="{6442646B-444C-40F9-A092-BA2C7EB4EFFB}">
      <formula1>$M$351150:$M$351154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47:AS257" xr:uid="{9D1CC283-4CE6-4454-A333-176E7856ED17}">
      <formula1>$L$351150:$L$351153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47:AO257" xr:uid="{1045179A-03F8-4EFB-8051-32F43015CB35}">
      <formula1>$E$351150:$E$351161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47:AL257" xr:uid="{383A9C9A-D366-4189-8071-7516C84F1855}">
      <formula1>$K$351150:$K$351155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47:AI257" xr:uid="{20DB93B0-33CA-4D2E-90E0-5C73F2355467}">
      <formula1>$E$351150:$E$351161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47:AF257" xr:uid="{33713F6F-38C5-43FC-B3F5-59254FC13842}">
      <formula1>$K$351150:$K$351155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47:AE257" xr:uid="{D554C05B-7F89-4010-BFDC-183FFD0CBE34}">
      <formula1>$J$351150:$J$351154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47:AC257" xr:uid="{66231EC8-7066-4322-94F5-FC5A4F136AE4}">
      <formula1>$I$351150:$I$351205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47:AB257" xr:uid="{CC30B265-8ADD-4AC0-9956-068ED66291D9}">
      <formula1>$H$351150:$H$351156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47:Y257" xr:uid="{291F71A7-57C1-4976-9598-9F933088489C}">
      <formula1>$E$351150:$E$351161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47:V257" xr:uid="{B1F8FCFB-4E06-4562-8823-76C26F28944E}">
      <formula1>$G$351150:$G$351155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47:U257" xr:uid="{4717766C-4AD3-4AB4-8807-67FC823E6F53}">
      <formula1>$F$351150:$F$351154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47:T257" xr:uid="{961CC24D-3EE9-41D5-9759-B336B2037854}">
      <formula1>$E$351150:$E$351161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47:R257" xr:uid="{C1CBC836-971B-4164-B589-B4317E3E3FF9}">
      <formula1>$A$351150:$A$351152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47:M257" xr:uid="{2537E07F-768F-4902-B715-825B72D34088}">
      <formula1>$D$351150:$D$351171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47:L257" xr:uid="{EC069FB8-FDB1-48CA-B46E-BD44C8E92361}">
      <formula1>$C$351150:$C$351156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47:J257" xr:uid="{9A539BF9-606E-4CE2-854F-0C52B8E38281}">
      <formula1>$B$351150:$B$351201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47:C257" xr:uid="{01BA55F3-8202-45CB-AC9B-747D9C2FA206}">
      <formula1>$A$351150:$A$351152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58:AU264" xr:uid="{97EFC547-A09C-4900-BDF9-7274398D4603}">
      <formula1>$M$351143:$M$351147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58:AS264" xr:uid="{402DF17C-4419-4CB9-B68E-9964F20E9459}">
      <formula1>$L$351143:$L$351146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58:AO264" xr:uid="{1BBEDB20-929F-4295-8D69-C6EDFD6F3273}">
      <formula1>$E$351143:$E$351154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58:AL264" xr:uid="{CFDD555D-DCE4-447F-A062-13C73329D53F}">
      <formula1>$K$351143:$K$351148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58:AI264" xr:uid="{06D8C4BF-C338-4003-8C83-F96FB8C98F97}">
      <formula1>$E$351143:$E$351154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58:AF264" xr:uid="{50507C12-3266-45ED-8A33-4791538A1FB4}">
      <formula1>$K$351143:$K$351148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58:AE264" xr:uid="{4B1EA1D3-F06A-40A4-8902-77DD41C298EB}">
      <formula1>$J$351143:$J$351147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58:AC264" xr:uid="{13FB54F8-F5D9-46E5-8802-31EDDA84585E}">
      <formula1>$I$351143:$I$351198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58:AB264" xr:uid="{9ABDC333-17E4-46B2-89F7-883E535C499A}">
      <formula1>$H$351143:$H$351149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58:Y264" xr:uid="{3F0FCD0E-6130-4283-AC1A-6BADF61391E8}">
      <formula1>$E$351143:$E$351154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58:V264" xr:uid="{29E8D39D-018B-4446-B8D8-FFC6221761EE}">
      <formula1>$G$351143:$G$351148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58:U264" xr:uid="{0928CF8F-27B0-4D83-9AE9-4132817E5C96}">
      <formula1>$F$351143:$F$351147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58:T264" xr:uid="{223E8D7D-F4C2-4FA7-BDB8-0358CECF5133}">
      <formula1>$E$351143:$E$351154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58:R264" xr:uid="{1D98EECF-FE5A-476C-9AC8-0677C042118B}">
      <formula1>$A$351143:$A$351145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58:M264" xr:uid="{11EC510C-E1B3-4EAF-94E9-E35120F00E2D}">
      <formula1>$D$351143:$D$351164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58:L264" xr:uid="{A2BFC44B-9320-427A-B466-641C824520D2}">
      <formula1>$C$351143:$C$351149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58:J264" xr:uid="{CE7ADAEA-9C0B-40C3-9C61-698107656BB5}">
      <formula1>$B$351143:$B$351194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58:C264" xr:uid="{4FF56D6F-5F63-4D2A-9855-226D2D8FCBCF}">
      <formula1>$A$351143:$A$351145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65" xr:uid="{6EB42036-FDBA-47D4-984B-29A16A67AB33}">
      <formula1>$M$351142:$M$351146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65" xr:uid="{84AE496E-9881-4CE6-B42C-5DD2715639D4}">
      <formula1>$L$351142:$L$351145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65" xr:uid="{ADFED48C-71AD-4038-8989-8761789165E9}">
      <formula1>$E$351142:$E$351153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65" xr:uid="{6844B7AA-F5E0-424A-99A9-B8D542E59AE8}">
      <formula1>$K$351142:$K$351147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65" xr:uid="{AB8C698B-4D9F-4D55-81BE-C833C4D021B3}">
      <formula1>$E$351142:$E$351153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65" xr:uid="{804D561D-30B3-49AA-9EA0-7CCA78F8C125}">
      <formula1>$K$351142:$K$351147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65" xr:uid="{AF58DB7D-7A7F-4DBA-BAEA-638FBF0F16E8}">
      <formula1>$J$351142:$J$351146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65" xr:uid="{118DEC16-9F1C-4384-A9A4-1983CCA720E9}">
      <formula1>$I$351142:$I$351197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65" xr:uid="{7A482529-0B9C-4F3C-935C-9616BA1E1CF5}">
      <formula1>$H$351142:$H$351148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65" xr:uid="{703E2041-44EC-468F-B8AB-05D626C1C70A}">
      <formula1>$E$351142:$E$351153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65" xr:uid="{7A40DCF3-3933-47BF-B910-A4F0489D632F}">
      <formula1>$G$351142:$G$351147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65" xr:uid="{B37685D7-C93F-4A3F-8936-DBDD84AD57B1}">
      <formula1>$F$351142:$F$351146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65" xr:uid="{61C279FA-A794-45A9-97CF-E35BDDE306DA}">
      <formula1>$E$351142:$E$351153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65" xr:uid="{B48EDBF5-8869-452A-9C9F-5809111696FC}">
      <formula1>$A$351142:$A$351144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65" xr:uid="{A336BC8F-067E-498E-AEAA-63E49050D04B}">
      <formula1>$D$351142:$D$351163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65" xr:uid="{7F23F935-EFF4-4743-A049-374F7AE50026}">
      <formula1>$C$351142:$C$351148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65" xr:uid="{416C51E2-256D-47DD-BFC5-F9331EDDFDE3}">
      <formula1>$B$351142:$B$351193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65" xr:uid="{06CDF983-316D-4CB4-B6C8-41BEB25B7666}">
      <formula1>$A$351142:$A$351144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66:C268" xr:uid="{54E612D2-7593-471F-9739-2930B0AD1F9B}">
      <formula1>$A$351069:$A$351071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66:J268" xr:uid="{2A34886B-0687-4A86-8D0B-3DF1062F7930}">
      <formula1>$B$351069:$B$351120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66:L268" xr:uid="{9C8956BF-0AA9-4440-80E8-EA80F39CA743}">
      <formula1>$C$351069:$C$351075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66:M268" xr:uid="{B8AD8A63-01B9-45D1-A3A2-5C2FF7A9491F}">
      <formula1>$D$351069:$D$351090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66:R268" xr:uid="{7A954902-490E-46E2-AF5A-C94323C975AC}">
      <formula1>$A$351069:$A$351071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66:T268" xr:uid="{26056925-A1CA-4B19-B61E-EB910D6F9985}">
      <formula1>$E$351069:$E$351080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66:U268" xr:uid="{F8A612D2-0F52-4646-8C99-E1618E7B00CC}">
      <formula1>$F$351069:$F$351073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66:V268" xr:uid="{F6D29C5C-B0DD-46DB-859C-70913833FCA7}">
      <formula1>$G$351069:$G$351074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66:Y268" xr:uid="{84A4B572-8F6F-48C0-8D5D-B6A58956E71E}">
      <formula1>$E$351069:$E$351080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66:AB268" xr:uid="{C20A1D6C-4D04-4C8E-BF06-358B353FFFA0}">
      <formula1>$H$351069:$H$351075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66:AC268" xr:uid="{4F65E2EA-DB50-4C92-9AC0-489F455510F5}">
      <formula1>$I$351069:$I$351124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66:AE268" xr:uid="{62C983CE-E8B0-46B2-A9B3-D857D4BEF212}">
      <formula1>$J$351069:$J$351073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66:AF268" xr:uid="{B03C5A65-6CE3-4E3F-9903-C8503D213DBA}">
      <formula1>$K$351069:$K$351074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66:AI268" xr:uid="{52E0BEEB-D7F8-44CB-BD48-6DB54D55B82E}">
      <formula1>$E$351069:$E$351080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66:AL268" xr:uid="{B3127C25-EB33-4808-9A6F-10EE3671AA06}">
      <formula1>$K$351069:$K$351074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66:AO268" xr:uid="{FF26D7F3-D9EA-417A-AB57-158D39644644}">
      <formula1>$E$351069:$E$351080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66:AS268" xr:uid="{114EF886-2241-4902-AE68-D57E7FFD8575}">
      <formula1>$L$351069:$L$351072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66:AU268" xr:uid="{BEC81592-CE91-430D-97D1-9CA3DC44089B}">
      <formula1>$M$351069:$M$351073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69" xr:uid="{2C899FD7-A1F6-4BBF-91D4-3B903DB682F7}">
      <formula1>$M$351137:$M$351141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69" xr:uid="{C2962C66-2DDC-40A6-972F-402B65CCF313}">
      <formula1>$L$351137:$L$351140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69" xr:uid="{EE85FF8E-9DDA-42FB-BF71-375780FC3AF4}">
      <formula1>$E$351137:$E$351148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69" xr:uid="{804DE1FB-3A0E-4272-8266-187ACE0892E9}">
      <formula1>$K$351137:$K$351142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69" xr:uid="{E925DF49-495B-4664-9843-253C514ACA3B}">
      <formula1>$E$351137:$E$351148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69" xr:uid="{08A8DD84-EFE8-4E3E-A854-9F996228C318}">
      <formula1>$K$351137:$K$351142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69" xr:uid="{25DE29EC-5B4D-4C30-9DC1-7D2024EA7E37}">
      <formula1>$J$351137:$J$351141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69" xr:uid="{83E13A38-6539-4DC1-A7A5-D8C1F2A1C38A}">
      <formula1>$I$351137:$I$351192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69" xr:uid="{49E58FBA-4223-46D6-BFD9-40D0AE720AD8}">
      <formula1>$H$351137:$H$351143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69" xr:uid="{64C39BC2-8727-4C01-B1DE-0C534E088366}">
      <formula1>$E$351137:$E$351148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69" xr:uid="{A2D7DC9C-DFA2-4991-BD22-628E4390BC92}">
      <formula1>$G$351137:$G$351142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69" xr:uid="{98E7F050-88C0-44CE-9644-4258699CA28E}">
      <formula1>$F$351137:$F$351141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69" xr:uid="{D615B072-EBBF-4752-9303-4B537603E2CE}">
      <formula1>$E$351137:$E$351148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69" xr:uid="{43B0F1A5-EAC7-4141-9C94-3875BC701D58}">
      <formula1>$A$351137:$A$351139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69" xr:uid="{A35683E4-A6FE-4474-9053-19A9F15BAEA5}">
      <formula1>$D$351137:$D$351158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69" xr:uid="{285F6C3D-5140-4961-B43C-DDAE4B0DAA70}">
      <formula1>$C$351137:$C$351143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69" xr:uid="{D625B0F8-9F5A-422D-8AF1-2D6E8D4BB04E}">
      <formula1>$B$351137:$B$351188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69" xr:uid="{B99FDFE3-7C79-43AF-B119-3035055245B3}">
      <formula1>$A$351137:$A$351139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70:AU271" xr:uid="{C7DE2C46-426D-4725-BEB3-2B7B33AF88C3}">
      <formula1>$M$351137:$M$351140</formula1>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Z270:AZ271" xr:uid="{C69EF0E6-360A-465B-A40E-303B16EB362C}">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Y270:AY271" xr:uid="{690F5EF0-FFD9-4556-B544-200108EE5654}">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R270:AR271" xr:uid="{539160FD-F470-49D4-A3A2-3093117130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AE270:AE271" xr:uid="{1E2338E9-B72E-47D9-8CD4-D2232FDAAE28}">
      <formula1>$G$351136:$G$351140</formula1>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X270:AX271 AD270:AD271" xr:uid="{B997F3B4-B356-445B-A969-68D1675EF65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70:AC271" xr:uid="{1A41D1D3-4E14-4EEF-9273-9FDD26270813}">
      <formula1>$F$351136:$F$351191</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AB270:AB271" xr:uid="{F6AA0BE2-7410-4E4A-8899-2965ECB08F09}">
      <formula1>$E$351136:$E$351142</formula1>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Q270:Q271" xr:uid="{7305F7AC-B6D6-4DCD-A599-960DFF2ED13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K270:K271" xr:uid="{40522FB5-350E-4DF5-B56B-A821C576F9C0}">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J270:J271" xr:uid="{0F8D252D-750B-4728-B4FF-787A6A00B9EB}">
      <formula1>$C$351136:$C$351187</formula1>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F270:F271" xr:uid="{86DC2C23-8FDE-4262-84D0-80ECEEBC8B9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E270:E271" xr:uid="{4EBA82FE-1A51-42A2-82D9-D49F883A01F1}">
      <formula1>0</formula1>
      <formula2>390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70:AS271" xr:uid="{085D3823-3100-4B0C-AE6C-C624B094ED58}">
      <formula1>$L$351136:$L$351139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70:AO271" xr:uid="{BC5669AB-90AC-4FA3-B598-996C6FBCC332}">
      <formula1>$E$351136:$E$351147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70:AL271" xr:uid="{CF05DB4F-C2FC-4132-BE08-77FBA43E090A}">
      <formula1>$K$351136:$K$351141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70:AI271" xr:uid="{AB3AE129-4E09-4C39-824E-B025CACF4998}">
      <formula1>$E$351136:$E$351147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70:AF271" xr:uid="{9E178906-580D-4713-8B46-C7FA1ADA9A79}">
      <formula1>$K$351136:$K$351141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70:Y271" xr:uid="{425B32FC-F908-490C-9799-12E18A94B8FD}">
      <formula1>$E$351136:$E$351147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70:V271" xr:uid="{D70D8977-A1C0-4851-9FF3-B0E9BD91E717}">
      <formula1>$G$351136:$G$351141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70:U271" xr:uid="{E5BB1153-0AD9-4D4C-A148-CD9D2F877C46}">
      <formula1>$F$351136:$F$351140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70:T271" xr:uid="{3B05AC64-BE49-425A-8FA7-28CD63A8F73A}">
      <formula1>$E$351136:$E$351147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70:R271" xr:uid="{614B8ACC-E406-4999-AAF5-417AAAD6120A}">
      <formula1>$A$351136:$A$351138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70:M271" xr:uid="{A566C271-1A47-4F29-8A5A-6202C9B74966}">
      <formula1>$D$351136:$D$351157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70:L271" xr:uid="{93D23134-02F7-4B06-AD16-1731CCDE6215}">
      <formula1>$C$351136:$C$351142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70:C271" xr:uid="{23EDBB1E-2F5F-49E6-8898-D06611D1BEB6}">
      <formula1>$A$351136:$A$351138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72:AU297" xr:uid="{A468D0D3-CB15-4EB3-A661-BEBDB0760F27}">
      <formula1>$M$351111:$M$351115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72:AS297" xr:uid="{E65DE2D9-6536-4158-B339-16A284AB5C7C}">
      <formula1>$L$351111:$L$351114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72:AO297" xr:uid="{5AD7C645-9D7E-4118-890C-2B4FFE0D9693}">
      <formula1>$E$351111:$E$351122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72:AL297" xr:uid="{61E0E043-2538-4471-94C5-F0EC9FA6AD01}">
      <formula1>$K$351111:$K$351116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72:AI297" xr:uid="{95B03D00-AAEE-4AF9-AF19-3A54B8A02A51}">
      <formula1>$E$351111:$E$351122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72:AF297" xr:uid="{2E60A2A4-4DF1-4D2A-A51D-A8E636339B8B}">
      <formula1>$K$351111:$K$351116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72:AE297" xr:uid="{2C46856B-FA30-4EAF-8B62-EE09BB51669A}">
      <formula1>$J$351111:$J$351115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72:AC297" xr:uid="{F020F55E-3C38-4C61-85FF-404667460BEF}">
      <formula1>$I$351111:$I$351166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72:AB297" xr:uid="{80FADA5B-AB07-4689-8FD5-73D238837D76}">
      <formula1>$H$351111:$H$351117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72:Y297" xr:uid="{E0EBE313-38CE-4B35-8A9F-256952B44CD6}">
      <formula1>$E$351111:$E$351122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72:V297" xr:uid="{DC2A74EC-63BD-48C1-A5A8-9AA88DEE4425}">
      <formula1>$G$351111:$G$351116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72:U297" xr:uid="{BB9D702F-3C79-41CA-8FD4-6E6A4D4A615B}">
      <formula1>$F$351111:$F$351115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72:T297" xr:uid="{1A22A525-BACC-4DF7-AEE6-38F31D8857B5}">
      <formula1>$E$351111:$E$351122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72:R297" xr:uid="{A2B74270-B49F-466D-9557-98A61FA293DA}">
      <formula1>$A$351111:$A$351113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72:M297" xr:uid="{27EAC7EB-E917-4261-9937-FC0E6C4E1188}">
      <formula1>$D$351111:$D$351132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72:L297" xr:uid="{7C73ADF3-E26F-43D6-B829-C3D21F136F24}">
      <formula1>$C$351111:$C$351117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72:J297" xr:uid="{D626C504-80E8-4310-8350-68313823BB7F}">
      <formula1>$B$351111:$B$351162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72:C297" xr:uid="{041F387E-7C81-4FD4-AC1C-BB6E1824B90A}">
      <formula1>$A$351111:$A$351113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98:AU300" xr:uid="{DA07F125-ABBD-4896-846E-1F5632079579}">
      <formula1>$M$351107:$M$351111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98:AS300" xr:uid="{22B5CD6F-0886-40AD-9186-52B1A575B410}">
      <formula1>$L$351107:$L$351110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98:AO300" xr:uid="{A6F5AFC7-971C-4813-A097-53826B2D25BE}">
      <formula1>$E$351107:$E$351118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98:AL300" xr:uid="{1B106A35-F77D-4C7C-9A09-D6B4B39BD71D}">
      <formula1>$K$351107:$K$351112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98:AI300" xr:uid="{31DA9576-B986-47D6-A0DD-D61B33A74958}">
      <formula1>$E$351107:$E$351118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98:AF300" xr:uid="{5838BB8B-6E40-4C01-BCC4-88F148891F31}">
      <formula1>$K$351107:$K$351112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98:AE300" xr:uid="{7AE32984-767E-4922-8209-1CBBA6DF2E3E}">
      <formula1>$J$351107:$J$351111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98:AC300" xr:uid="{643501D5-4490-4F16-B431-9B222D52575C}">
      <formula1>$I$351107:$I$351162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98:AB300" xr:uid="{B0FF538C-3E23-4F0D-9901-0DCA3B1F026F}">
      <formula1>$H$351107:$H$351113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8:Y300" xr:uid="{3F404F25-9F2D-4C87-9F34-07A77F1F7991}">
      <formula1>$E$351107:$E$351118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98:V300" xr:uid="{9F2EB361-45D6-4721-8698-A744ED8EC548}">
      <formula1>$G$351107:$G$351112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98:U300" xr:uid="{26383F90-893D-4BCB-96D3-D8FD8BDC36E4}">
      <formula1>$F$351107:$F$351111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98:T300" xr:uid="{7E305E60-9D3F-4A5A-845B-D44D6DC67955}">
      <formula1>$E$351107:$E$351118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98:R300" xr:uid="{050D07E2-00C2-4CBA-BCED-FE66AD45963B}">
      <formula1>$A$351107:$A$351109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98:M300" xr:uid="{22AA7B3B-5E5B-4995-93D5-E656800549E1}">
      <formula1>$D$351107:$D$351128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98:L300" xr:uid="{A691A603-1D71-4F39-925E-8D76672B5D38}">
      <formula1>$C$351107:$C$351113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98:J300" xr:uid="{6194E9C9-3405-40EA-9D3E-95A0EB06688B}">
      <formula1>$B$351107:$B$351158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8:C300" xr:uid="{74D0E43E-5952-4E61-A3E1-6CF5F8D681A6}">
      <formula1>$A$351107:$A$351109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01:AS302" xr:uid="{6F4A53B5-168A-4EBE-86FD-EC1354C455CE}">
      <formula1>$L$351114:$L$351117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301:AM302" xr:uid="{20CCEE81-A801-48D5-B4CC-098E2DF924E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01:Y302" xr:uid="{8D7A6BD0-317D-472D-BC81-A74A1D64C9F7}">
      <formula1>$E$351114:$E$351125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01:V302" xr:uid="{77EFFA47-FD3F-49FB-94FD-84F987E08D70}">
      <formula1>$G$351114:$G$351119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02" xr:uid="{E9E4AB42-7EB2-45DA-AAA1-3FB2AD983A75}">
      <formula1>$F$351114:$F$351118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01:M302" xr:uid="{AC016339-7DBD-477D-A59C-731BCA71C48D}">
      <formula1>$D$351114:$D$351135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01:L302" xr:uid="{0115C99E-CEAD-403E-B076-AF0F77C98762}">
      <formula1>$C$351114:$C$351120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01:J302" xr:uid="{DE39E7CA-B336-4B0F-8E6D-EA90043CE5E2}">
      <formula1>$B$351114:$B$351165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01:AU302" xr:uid="{F7EFCB5B-A77C-457B-9912-AD19DAC8736C}">
      <formula1>$M$351115:$M$351119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01:AO302 AO324:AO325" xr:uid="{26B7E346-4CCE-4980-8E33-C9B3A4FBA201}">
      <formula1>$E$351115:$E$351126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01:AL302 AL324:AL325" xr:uid="{378E2DA7-998E-45C0-A933-0AA5887B48C9}">
      <formula1>$K$351115:$K$351120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01:AI302 AI324:AI325" xr:uid="{9A8200E1-C5B9-442B-B9FE-09C45EB59151}">
      <formula1>$E$351115:$E$351126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01:AF302 AF324:AF325" xr:uid="{315122EF-057A-434D-8732-6A6FB8AECB70}">
      <formula1>$K$351115:$K$351120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01:AE302 AE324:AE325" xr:uid="{9FC435C7-9481-4CCD-89E8-DF6100E9264A}">
      <formula1>$J$351115:$J$351119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01:AC302 AC324:AC325" xr:uid="{22E1890F-0B0C-4A9F-9ACE-61765CC70DCD}">
      <formula1>$I$351115:$I$351170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01:AB302 AB324:AB325" xr:uid="{407B8352-F986-44EB-8110-61F241E2DEB7}">
      <formula1>$H$351115:$H$351121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01 U324:U325" xr:uid="{C73BDD1A-4E14-4D88-97F8-C1866AFFD3BC}">
      <formula1>$F$351115:$F$351119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01:T302 T324:T325" xr:uid="{412AA967-DDB7-41BE-9922-003392918AA6}">
      <formula1>$E$351115:$E$351126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01:R302 R324:R325" xr:uid="{8BAA9762-B017-4AB8-AD4D-7F1EF787A4E3}">
      <formula1>$A$351115:$A$351117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01:C302" xr:uid="{4068BEFD-2ABF-42AB-9FA5-4B6255153751}">
      <formula1>$A$351115:$A$351117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03:AU323" xr:uid="{7B46855C-6448-4A8D-953D-48583A27B4BE}">
      <formula1>$M$351084:$M$351088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03:AS323" xr:uid="{46B4F245-6E8B-421A-A9D5-7FA0787EB058}">
      <formula1>$L$351084:$L$351087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03:AO323" xr:uid="{98761881-20EB-4FD9-B5BE-F5511CC683C4}">
      <formula1>$E$351084:$E$351095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03:AL323" xr:uid="{C757A369-24D3-4FA2-805E-6767A26B40C1}">
      <formula1>$K$351084:$K$351089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03:AI323" xr:uid="{23F092B1-B8B1-4443-9CA3-3A5F5A1A05E4}">
      <formula1>$E$351084:$E$351095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03:AF323" xr:uid="{A02A72CC-81C4-4BBF-B71D-F495EF521FBE}">
      <formula1>$K$351084:$K$351089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03:AE323" xr:uid="{564A4BD8-61FD-4294-8D13-FD1F1C87C27B}">
      <formula1>$J$351084:$J$351088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03:AC323" xr:uid="{6299ABED-D4F5-4E39-B6FD-48FDE54FAF62}">
      <formula1>$I$351084:$I$351139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03:AB323" xr:uid="{3E59A894-240C-48D1-B363-9461690F302E}">
      <formula1>$H$351084:$H$351090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03:Y323" xr:uid="{A878A911-F2C0-45F6-83DB-3839824514D1}">
      <formula1>$E$351084:$E$351095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03:V323" xr:uid="{75C81FD0-8D2C-4B23-A8E4-281338BC4760}">
      <formula1>$G$351084:$G$351089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03:U323" xr:uid="{5D1BADCE-88CD-4214-B70E-7DC43F0F23FA}">
      <formula1>$F$351084:$F$351088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03:T323" xr:uid="{4C96F16A-3BCF-4C72-BBF6-4D7FEA66EDDA}">
      <formula1>$E$351084:$E$351095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03:R323" xr:uid="{CB6472E7-5A89-4081-BCAD-80549E549356}">
      <formula1>$A$351084:$A$351086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03:M323" xr:uid="{AAA90173-406E-4346-94A8-C6D25055D34D}">
      <formula1>$D$351084:$D$351105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03:L323" xr:uid="{B6B7B60D-3827-4D82-B3A0-716CC5E7CB9C}">
      <formula1>$C$351084:$C$351090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03:J323" xr:uid="{BF1DE0F2-4297-43C7-A169-6297122B4C7A}">
      <formula1>$B$351084:$B$351135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03:C323" xr:uid="{B2246E28-56CD-4DAB-A44D-BC16F4212C50}">
      <formula1>$A$351084:$A$351086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24:AS325" xr:uid="{BFB52B85-BD65-4DB7-A883-76B8D64BAB06}">
      <formula1>$L$351115:$L$351118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24:Y325" xr:uid="{8E77E2A1-8F20-463F-85C7-09CF90BA0EA0}">
      <formula1>$E$351115:$E$351126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24:V325" xr:uid="{F379F84D-D8DB-4589-9579-06E226E491DA}">
      <formula1>$G$351115:$G$351120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24:M325" xr:uid="{5E896CAA-7B69-4B52-99F8-290A33953CC6}">
      <formula1>$D$351115:$D$351136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24:L325" xr:uid="{B33CA3DB-39ED-4208-A7BA-344F27B1E444}">
      <formula1>$C$351115:$C$351121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24:AU325" xr:uid="{D3CBD606-C170-4492-A639-D199622BEDCD}">
      <formula1>$M$351085:$M$351089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24:J325" xr:uid="{8B0198E1-B774-483A-818D-A9C1BA25DB6E}">
      <formula1>$B$351085:$B$351136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24:C325" xr:uid="{94691BE4-CC81-4E6B-9F4B-2088EFED62A0}">
      <formula1>$A$351085:$A$351087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26:AU329" xr:uid="{18912612-A576-4687-BE7D-E16F18BB8AC6}">
      <formula1>$M$351077:$M$351081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26:AS329" xr:uid="{94E662EB-05E1-4317-862D-9F0E39C3F5A3}">
      <formula1>$L$351077:$L$351080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26:AO329" xr:uid="{FC33938C-B776-4707-AF24-695FE5CC456F}">
      <formula1>$E$351077:$E$351088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26:AL329" xr:uid="{C74FDFE5-2AE4-495B-98FC-835618B19935}">
      <formula1>$K$351077:$K$351082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26:AI329" xr:uid="{14967EDC-F6F5-45B1-BE86-47FC31CF859F}">
      <formula1>$E$351077:$E$351088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26:AF329" xr:uid="{F1D65C2D-9FBF-44CA-9A18-F0CDA0898CF7}">
      <formula1>$K$351077:$K$351082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26:AE329" xr:uid="{ED30F749-87FF-4A14-98DC-C293E2AA696F}">
      <formula1>$J$351077:$J$351081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26:AC329" xr:uid="{14E7B9C7-8A01-49A6-AF75-937569B4E69E}">
      <formula1>$I$351077:$I$351132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26:AB329" xr:uid="{83300009-C698-4C81-AC45-2BB2ED25EA96}">
      <formula1>$H$351077:$H$351083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26:Y329" xr:uid="{F4864948-6214-405F-A284-F701A0CE01F2}">
      <formula1>$E$351077:$E$351088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26:V329" xr:uid="{1FD599C5-0EB6-4002-9620-ECE93AC7461C}">
      <formula1>$G$351077:$G$351082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26:U329" xr:uid="{ABE05A58-B1A9-4728-A925-3AAA2EA1B6D9}">
      <formula1>$F$351077:$F$351081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26:T329" xr:uid="{E8528955-2F81-422D-9CE4-F44010A01B58}">
      <formula1>$E$351077:$E$351088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26:R329" xr:uid="{BA639992-F140-4777-8558-56DE2CB8C683}">
      <formula1>$A$351077:$A$351079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26:M329" xr:uid="{73162381-4383-4B44-850F-91E302A79733}">
      <formula1>$D$351077:$D$351098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26:L329" xr:uid="{222C71DD-77AC-4760-9121-A62D11F110A8}">
      <formula1>$C$351077:$C$351083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26:J329" xr:uid="{97E0890A-8825-4980-A13E-A8D1BC7D7A01}">
      <formula1>$B$351077:$B$351128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26:C329" xr:uid="{FA996234-7297-4A18-B10D-4EC6734203D5}">
      <formula1>$A$351077:$A$351079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30:AU333" xr:uid="{9E2D8617-9E7D-4518-A6D0-8E07CC270732}">
      <formula1>$M$351061:$M$351065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30:AS333" xr:uid="{8CAA55EA-6CC7-49EB-9B02-AAB4670160C9}">
      <formula1>$L$351061:$L$351064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30:AO333" xr:uid="{28921E19-23C0-4A84-ACB4-54870F468357}">
      <formula1>$E$351061:$E$351072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30:AL333" xr:uid="{4FB67383-D066-4A62-93B9-91DA7F01AA29}">
      <formula1>$K$351061:$K$351066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30:AI333" xr:uid="{70366176-7A66-4F79-81BD-DF949D419B79}">
      <formula1>$E$351061:$E$351072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30:AF333" xr:uid="{D0914F53-1CC8-4FF0-BDED-EB9771BC0B92}">
      <formula1>$K$351061:$K$351066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30:AE333" xr:uid="{358284C3-D44D-4DB7-BEB8-5E06BB487E1A}">
      <formula1>$J$351061:$J$351065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30:AC333" xr:uid="{1409B5F1-6897-4FF7-BD9E-2B4FF22784A6}">
      <formula1>$I$351061:$I$351116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30:AB333" xr:uid="{D435A638-7099-4D0C-A764-82A5C32BC67F}">
      <formula1>$H$351061:$H$351067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30:Y333" xr:uid="{B2826484-346B-42E7-B5D8-E75CE53E84A2}">
      <formula1>$E$351061:$E$351072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30:V333" xr:uid="{7B139D6C-D16B-4466-86B5-27350E6C611C}">
      <formula1>$G$351061:$G$351066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30:U333" xr:uid="{DAB6B023-956C-48DC-8EE5-17F064F1FD88}">
      <formula1>$F$351061:$F$351065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30:T333" xr:uid="{737B4490-F7E9-4F80-BD4F-EBF472539476}">
      <formula1>$E$351061:$E$351072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30:R333" xr:uid="{C268B207-4A5F-4B55-B008-2C4ECE75FC88}">
      <formula1>$A$351061:$A$351063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30:M333" xr:uid="{C0E04171-003C-4E9B-9B03-C3BB4D9A5230}">
      <formula1>$D$351061:$D$351082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30:L333" xr:uid="{42BB86AA-325F-417C-BC96-8DE1DC081446}">
      <formula1>$C$351061:$C$351067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30:J333" xr:uid="{2C916659-3B77-49EE-A193-F6836A26D420}">
      <formula1>$B$351061:$B$351112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0:C333" xr:uid="{F02B6583-925D-441B-88E7-E14B0919CD40}">
      <formula1>$A$351061:$A$351063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4:C335" xr:uid="{030962E5-4AA6-46FB-87F9-388CB18CC9FF}">
      <formula1>$A$351056:$A$351058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34:J335" xr:uid="{F9F1D870-E057-4A57-9442-8874A5C03CF6}">
      <formula1>$B$351056:$B$351107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34:L335" xr:uid="{21D279CC-E299-4583-8592-B12965CDE2BF}">
      <formula1>$C$351056:$C$351062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34:M335" xr:uid="{ED099376-51B7-41A6-BE0F-040763A32C64}">
      <formula1>$D$351056:$D$351077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34:R335" xr:uid="{FA477975-D6C4-4EDF-A85F-D746AE68BF01}">
      <formula1>$A$351056:$A$351058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34:T335" xr:uid="{BA7157B5-42EA-4B53-A356-06B1F408B476}">
      <formula1>$E$351056:$E$351067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34:U335" xr:uid="{E6B42F22-53F0-4CEF-AEAE-0EC0D2F9ECDF}">
      <formula1>$F$351056:$F$351060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34:V335" xr:uid="{EC033A48-56DC-4797-A475-0E9E549CB454}">
      <formula1>$G$351056:$G$351061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34:Y335" xr:uid="{617E12AB-7FBF-4D9F-8EA1-A629D517C7E1}">
      <formula1>$E$351056:$E$351067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34:AB335" xr:uid="{0BC06C6E-67F0-4131-AD27-835C49FDB23F}">
      <formula1>$H$351056:$H$351062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34:AC335" xr:uid="{FA3A3BD4-AB48-4F83-B101-AE15B48E0DEC}">
      <formula1>$I$351056:$I$351111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34:AE335" xr:uid="{84389E7F-979D-4F3B-8539-CA804C682C0F}">
      <formula1>$J$351056:$J$351060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34:AF335" xr:uid="{1E9B89EC-6305-4823-A773-E8E3D7548A58}">
      <formula1>$K$351056:$K$351061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34:AI335" xr:uid="{E6F235E6-AF92-4768-9EAC-838562960D81}">
      <formula1>$E$351056:$E$351067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34:AL335" xr:uid="{CEC5FE66-38BD-455F-B0A9-10914E984590}">
      <formula1>$K$351056:$K$351061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34:AO335" xr:uid="{CEA3A877-CB29-4190-B5F5-44B5ADA09E3F}">
      <formula1>$E$351056:$E$351067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34:AS335" xr:uid="{2CD57815-6E9E-47EA-876C-24827C915651}">
      <formula1>$L$351056:$L$351059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34:AU335" xr:uid="{B431F3AB-6975-448F-B388-9B4D8EB58DE1}">
      <formula1>$M$351056:$M$351060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66:J367" xr:uid="{BE6CE921-A2F0-4DB8-B997-AE7FE946DFF5}">
      <formula1>$B$351013:$B$351064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6:AC367" xr:uid="{140A7D4A-1395-4634-A495-0E270EC74B01}">
      <formula1>$I$351015:$I$351070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6:M367" xr:uid="{ADDCDE64-7B14-4204-8C13-D45D88A164EE}">
      <formula1>$D$351021:$D$351042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6:U367" xr:uid="{8B3A3D31-94D9-4988-958D-D26089229104}">
      <formula1>$F$351021:$F$351025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66:AE367" xr:uid="{CC025A5A-CC12-43FE-97C1-F56C2052ABBC}">
      <formula1>$J$351021:$J$351025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6:AF367" xr:uid="{7A5AC04D-6F5F-4843-87CC-FF48D28A2981}">
      <formula1>$K$351021:$K$351026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6:AI367" xr:uid="{18E36578-7B46-4BCB-BC3B-953062249E9B}">
      <formula1>$E$351021:$E$351032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6:AL367" xr:uid="{F4B5741A-7317-4F1C-AD81-056DF4787325}">
      <formula1>$K$351021:$K$351026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6:AS367" xr:uid="{F4072B40-B94A-4917-ACC1-271C078C542A}">
      <formula1>$L$351021:$L$351024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66:AB367" xr:uid="{11758E17-A0AE-4BF0-BEBC-D9A004502499}">
      <formula1>$H$351021:$H$351027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66:Y367" xr:uid="{714289C6-E465-4EB3-B063-79889CA84E8A}">
      <formula1>$E$351021:$E$351032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66:V367" xr:uid="{E61C785A-6062-47E1-811F-AC3850FFE2AA}">
      <formula1>$G$351021:$G$351026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6:T367" xr:uid="{ACF4CB99-7C29-4602-9999-6464B88A6108}">
      <formula1>$E$351021:$E$351032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6:R367" xr:uid="{7AEC52F9-0859-4C48-AF44-6B243B278B95}">
      <formula1>$A$351021:$A$351023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6:L367" xr:uid="{562D0E48-2905-4054-891B-16E155DE781F}">
      <formula1>$C$351021:$C$351027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66:C367" xr:uid="{9DC880BC-C1EF-4FF2-AE74-DD3EA3910F15}">
      <formula1>$A$351021:$A$351023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66:AO367" xr:uid="{0DAD56C4-3BC6-4653-A60D-731BEEADE967}">
      <formula1>$E$351021:$E$351032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66:AU367" xr:uid="{2B470C6B-A3DA-414C-888D-AAF837187AEB}">
      <formula1>$M$351021:$M$351025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64:C365" xr:uid="{39B9472C-466C-4EB6-B27F-D6C012D6222F}">
      <formula1>$A$351024:$A$351026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64:J365" xr:uid="{297053CC-42AF-4DFE-B86B-0259AC5A2391}">
      <formula1>$B$351024:$B$351075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4:L365" xr:uid="{A61DCE7A-BF09-4B7E-8138-F6D6AAF4AB51}">
      <formula1>$C$351024:$C$351030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4:M365" xr:uid="{47DC2445-7EFE-43B4-949C-98AD8074579A}">
      <formula1>$D$351024:$D$351045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4:R365" xr:uid="{1F752AF3-ECC8-4EE1-85F8-F4148EC5C77B}">
      <formula1>$A$351024:$A$351026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4:T365" xr:uid="{5D4E3674-CCEA-48FE-BF05-E4B336B60EAE}">
      <formula1>$E$351024:$E$351035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4:U365" xr:uid="{3C6F5707-A45C-4DB5-910C-E2D3473F53FA}">
      <formula1>$F$351024:$F$351028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64:V365" xr:uid="{47A88148-8485-4BA1-8D6C-0D7729B16730}">
      <formula1>$G$351024:$G$351029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364 Y364:Y365" xr:uid="{A82B46EA-8FD9-454A-8A5A-9BDD42648323}">
      <formula1>$E$351024:$E$351035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64:AB365" xr:uid="{176242AB-CE14-4E17-B20F-0D95B9366D0A}">
      <formula1>$H$351024:$H$351030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4:AC365" xr:uid="{478891E7-1799-458A-A9C5-AA9CD1A40387}">
      <formula1>$I$351024:$I$351079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64:AE365" xr:uid="{85FD5C5E-0F5E-4FDB-9598-E15992DB89F7}">
      <formula1>$J$351024:$J$351028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4:AF365" xr:uid="{B95F3926-21B3-41DF-A0F0-B6D04062BCDF}">
      <formula1>$K$351024:$K$351029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4:AL365" xr:uid="{5E9114ED-111B-449B-BE61-2E0917232A83}">
      <formula1>$K$351024:$K$351029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64:AO365" xr:uid="{7A4C5461-85D4-4178-8BC0-EFA31053B658}">
      <formula1>$E$351024:$E$351035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4:AS365" xr:uid="{B7BFA712-3ABD-4061-BACF-CCFE85475534}">
      <formula1>$L$351024:$L$351027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64:AU365" xr:uid="{7F334077-7B41-4C98-90A0-22C4D43F36A5}">
      <formula1>$M$351024:$M$351028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5" xr:uid="{57B74EBE-CE30-417D-AFBD-FF95029B7545}">
      <formula1>$E$350970:$E$350981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Y362" xr:uid="{E3416927-2D27-4CF5-BEAA-C21741E2B51E}">
      <formula1>$C$351016:$C$351027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3" xr:uid="{2E476C14-1BD1-47BC-87FA-F95E7BB04144}">
      <formula1>$E$350962:$E$350973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2:AS363" xr:uid="{79C9B984-A034-4CB1-9409-A2342D69E8B3}">
      <formula1>$L$351016:$L$351019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62:AO363" xr:uid="{4F62E447-882D-46D5-AC4A-1AE844951C19}">
      <formula1>$E$351016:$E$351027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2:AL363" xr:uid="{10D51D60-833F-4D6F-82AF-DD1C4B5503F6}">
      <formula1>$K$351016:$K$351021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2:AF363" xr:uid="{23E39E0A-E975-43B9-B194-4CF35727C822}">
      <formula1>$K$351016:$K$351021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62:AE363" xr:uid="{916F5970-2BB1-4E5B-8DB9-DF898CEEF733}">
      <formula1>$J$351016:$J$351020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2:AC363" xr:uid="{6E35EC03-3009-4F12-818A-62A04073FF40}">
      <formula1>$I$351016:$I$351071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62:AB363" xr:uid="{C1EAEC82-5EA4-4841-A6A6-CA5BF315DC0D}">
      <formula1>$H$351016:$H$351022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362 Y363" xr:uid="{945882A1-727E-4E2B-AF64-FCC156314D2A}">
      <formula1>$E$351016:$E$351027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62:V363" xr:uid="{5AFC50F8-9D63-40B5-8A3B-0A2A70BAAC8C}">
      <formula1>$G$351016:$G$351021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2:U363" xr:uid="{8AA1D55F-8467-4237-BAED-256FB6982087}">
      <formula1>$F$351016:$F$351020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2:T363" xr:uid="{89548604-4B5E-4787-B0C8-05AC1187B435}">
      <formula1>$E$351016:$E$351027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2:R363" xr:uid="{BE3378C3-BD46-433C-93AE-239002C4D1B5}">
      <formula1>$A$351016:$A$351018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2:M363" xr:uid="{2CEB2704-C2A0-4941-8A32-1C53A0770A86}">
      <formula1>$D$351016:$D$351037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2:L363" xr:uid="{00716583-BEAD-4DA5-AE3C-5E65AF6EB160}">
      <formula1>$C$351016:$C$351022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62:J363" xr:uid="{5F6705E4-C07D-495D-B4F6-44D3BC50508F}">
      <formula1>$B$351016:$B$351067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62:C363" xr:uid="{CCA242EE-C772-42A1-AF7B-7BB3FD91D5E2}">
      <formula1>$A$351016:$A$351018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59" xr:uid="{CEC53A93-4CCE-4296-926F-F822958F1173}">
      <formula1>$M$351028:$M$351032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58:J359" xr:uid="{F2F78CF1-DB74-491D-842C-921292A78CF8}">
      <formula1>$B$351012:$B$351063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59" xr:uid="{F0F78306-1D41-43E6-A3D2-CF0BF606FB01}">
      <formula1>$E$350958:$E$350969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58:AS359" xr:uid="{A56ED58F-F32A-4AC0-96B2-16388E233F44}">
      <formula1>$L$351012:$L$351015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58:AO359" xr:uid="{BD07133A-8011-4E81-8646-B28C32446681}">
      <formula1>$E$351012:$E$351023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58:AL359" xr:uid="{69884020-436A-485F-BDA3-4B6B8DE34D6A}">
      <formula1>$K$351012:$K$351017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58:AF359" xr:uid="{7DCEC0EF-FAF5-4C05-8055-756A5198CC4C}">
      <formula1>$K$351012:$K$351017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58:AE359" xr:uid="{82DC24E5-810B-4610-AC32-8A5F729250E6}">
      <formula1>$J$351012:$J$351016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58:AC359" xr:uid="{8A3B0067-F08A-4DE8-A068-A7358390DFB0}">
      <formula1>$I$351012:$I$351067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58:AB359" xr:uid="{01D83B1F-0A66-4961-8D00-F91550FAD208}">
      <formula1>$H$351012:$H$351018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358 Y358:Y359" xr:uid="{25E74901-0DDE-42B2-B81A-0586AE5DCC44}">
      <formula1>$E$351012:$E$351023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58:V359" xr:uid="{3704820F-F011-460A-9C05-C1CDE00BA785}">
      <formula1>$G$351012:$G$351017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58:U359" xr:uid="{6FDB6658-2430-4046-9F4F-DF8E69661BF9}">
      <formula1>$F$351012:$F$351016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58:T359" xr:uid="{5311701B-AA14-43FF-9748-35D8E6F6A2EE}">
      <formula1>$E$351012:$E$351023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58:R359" xr:uid="{9356EB43-29EF-463D-A093-CD7FA6BCB756}">
      <formula1>$A$351012:$A$351014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58:M359" xr:uid="{842C32A0-0937-4066-8685-67D9279F77DD}">
      <formula1>$D$351012:$D$351033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58:L359" xr:uid="{0C20AB81-F384-49BD-8BD0-E475B767F9AC}">
      <formula1>$C$351012:$C$351018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58:C359" xr:uid="{FC0E1279-8381-44C1-AA33-561CF85D4532}">
      <formula1>$A$351012:$A$351014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36:AU358 AU360:AU363" xr:uid="{243DFC47-26C2-4C53-A8B6-E7D46BBF738A}">
      <formula1>$M$351030:$M$351034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36:AS357 AS360:AS361" xr:uid="{14CEADF7-4A93-45EC-BE15-9FE63CDF58BD}">
      <formula1>$L$351030:$L$351033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36:AO357 AO360:AO361" xr:uid="{F56AB25C-F0D6-470D-B783-07E42C74FD53}">
      <formula1>$E$351030:$E$351041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36:AL357 AL360:AL361" xr:uid="{8DD9AB08-CDF8-4A1C-8ADC-C4C7E4556EFC}">
      <formula1>$K$351030:$K$351035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36:AI357 AI360:AI361" xr:uid="{4CA4F4B3-5196-4341-A84D-5280DD4CB098}">
      <formula1>$E$351030:$E$351041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0:AF361 AF336:AF357" xr:uid="{BC1A1599-3C5C-4A7E-AA47-E34261C0B987}">
      <formula1>$K$351030:$K$351035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36:AE357 AE360:AE361" xr:uid="{2EE7DDC4-9605-4B34-ABAE-D8F5F84D0A0D}">
      <formula1>$J$351030:$J$351034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36:AC357 AC360:AC361" xr:uid="{4C43DBDE-DB6A-4A0D-9CBB-CE349C18F9A6}">
      <formula1>$I$351030:$I$351085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36:AB357 AB360:AB361" xr:uid="{FCBED62D-BEBE-456D-998B-462B0C2ED5E3}">
      <formula1>$H$351030:$H$351036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36:Y357 Y360:Y361" xr:uid="{E81C8EAB-2F6B-46D4-8C85-6002AF5C9A6F}">
      <formula1>$E$351030:$E$351041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36:V357 V360:V361" xr:uid="{949FB402-74D6-4355-8FAB-A5FEE0C42D04}">
      <formula1>$G$351030:$G$351035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36:U357 U360:U361" xr:uid="{58D1101B-D8BA-45AA-9DCD-1EC0B5974463}">
      <formula1>$F$351030:$F$351034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36:T357 T360:T361" xr:uid="{CB612FE1-2C54-41EF-8B35-7AF22B94EF27}">
      <formula1>$E$351030:$E$351041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36:R357 R360:R361" xr:uid="{8D54C05B-916A-4B20-8EE6-61AB45F57342}">
      <formula1>$A$351030:$A$351032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36:M357 M360:M361" xr:uid="{2D8D185C-34BA-430C-8FC0-F65DFA205E43}">
      <formula1>$D$351030:$D$351051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36:L357 L360:L361" xr:uid="{597E00D2-429F-495C-974E-15CDBDC6F585}">
      <formula1>$C$351030:$C$351036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36:J357 J368 J360:J361" xr:uid="{E96C4C28-C020-4A08-B4B4-9E7B309ACFA5}">
      <formula1>$B$351030:$B$351081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6:C357 C360:C361" xr:uid="{FD30938B-3094-43BA-B1E1-F01A28442619}">
      <formula1>$A$351030:$A$351032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68" xr:uid="{709C50C5-B2D0-4140-BECD-5C708284A4B6}">
      <formula1>$M$351097:$M$351101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8" xr:uid="{F683A4BA-CA9B-4D3C-8D85-6021FC5A8AD2}">
      <formula1>$L$351097:$L$351100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68" xr:uid="{7A5548DB-E618-44F1-BEAD-89F81E5BBFC7}">
      <formula1>$E$351097:$E$351108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8" xr:uid="{37CAC783-825F-41C5-A42A-93F669E042C9}">
      <formula1>$K$351097:$K$351102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8" xr:uid="{86C79BD0-CFBC-4313-B0A5-3084D1298809}">
      <formula1>$E$351097:$E$351108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8" xr:uid="{D4A1DF94-B7B5-4AC3-9D7B-19C3E28A98DB}">
      <formula1>$K$351097:$K$351102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68" xr:uid="{B91017EC-EDF8-4077-9D00-427315A29FBA}">
      <formula1>$J$351097:$J$351101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8" xr:uid="{2BBD3ACF-59A7-4282-9925-69CAD591C2AC}">
      <formula1>$I$351097:$I$351152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68" xr:uid="{27BBB114-3D65-4FFB-8EA2-8A7118666FE1}">
      <formula1>$H$351097:$H$351103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68" xr:uid="{8E973E61-86AC-4435-B8BA-E309BFD903B5}">
      <formula1>$E$351097:$E$351108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68" xr:uid="{39113599-BC0D-4C71-A7BD-924CE27BB033}">
      <formula1>$G$351097:$G$351102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8" xr:uid="{53C109E8-FEF7-4166-BCC9-F787A236427F}">
      <formula1>$F$351097:$F$351101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8" xr:uid="{4B705BC2-73C6-4AB3-AC6C-26F02D30ACCE}">
      <formula1>$E$351097:$E$351108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8" xr:uid="{BF53C4D7-5240-4B4A-962A-D3E40B866E54}">
      <formula1>$A$351097:$A$351099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8" xr:uid="{8AB47245-425D-4D76-BD1B-20D1191E55FD}">
      <formula1>$D$351097:$D$351118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8" xr:uid="{41C3E887-E9C8-40E9-B024-26370AF90B77}">
      <formula1>$C$351097:$C$351103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68" xr:uid="{6327E251-942A-4AFD-AE11-EDBD8F4A15CA}">
      <formula1>$A$351097:$A$351099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69" xr:uid="{1E0D45BD-1928-4339-83C4-052C8103F4B4}">
      <formula1>$M$351033:$M$351037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9" xr:uid="{D5DD0611-4893-43D5-9466-FCC7DF5A577F}">
      <formula1>$L$351033:$L$351036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69" xr:uid="{D9E72895-0AC6-42D5-BCB4-1DF9D8824E8D}">
      <formula1>$E$351033:$E$351044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9" xr:uid="{0B66F1AA-AC48-4682-8C5E-76148CB31F20}">
      <formula1>$K$351033:$K$351038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9" xr:uid="{3AD71446-51F8-4B50-989B-7EC51A285998}">
      <formula1>$E$351033:$E$351044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9" xr:uid="{5BF80318-A088-4BD5-AA6E-6E26B0BC04E0}">
      <formula1>$K$351033:$K$351038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69" xr:uid="{34AD41C6-68D5-44B4-A641-EBF15E9F6B96}">
      <formula1>$J$351033:$J$351037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9" xr:uid="{BE5965CF-6926-4C07-986A-9FAFFC423E15}">
      <formula1>$I$351033:$I$351088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69" xr:uid="{6D1F2885-E6AD-4FB3-AD2F-5134BE82E75C}">
      <formula1>$H$351033:$H$351039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69" xr:uid="{907496A4-7823-4912-995F-9F6DAE3C98AD}">
      <formula1>$E$351033:$E$351044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69" xr:uid="{3643B848-13BB-4D95-B637-1B5B5C483B7E}">
      <formula1>$G$351033:$G$351038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9" xr:uid="{85DEEF91-4AF1-4B28-9391-879D517B234C}">
      <formula1>$F$351033:$F$351037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9" xr:uid="{FCF62D9D-7089-4DF4-AC1D-BC89BB5F41B7}">
      <formula1>$E$351033:$E$351044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9" xr:uid="{33E47049-4783-4914-83F3-28A84E795EAB}">
      <formula1>$A$351033:$A$351035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9" xr:uid="{AD81315C-9634-4D89-993A-B583F24E571F}">
      <formula1>$D$351033:$D$351054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9" xr:uid="{6C4CC266-C403-4461-A041-591A1558FF21}">
      <formula1>$C$351033:$C$351039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69" xr:uid="{D125AB6F-86FD-4FA4-A299-63CD746AF85D}">
      <formula1>$B$351033:$B$351084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69" xr:uid="{5C8E59EB-9A9A-4926-B37E-B103AB5E5A6D}">
      <formula1>$A$351033:$A$351035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88" xr:uid="{AD3CE32B-0ECA-46E4-97EE-D3F75B2B6630}">
      <formula1>$E$350975:$E$350986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70:AU389" xr:uid="{E051BE6E-6231-47C7-B70F-91059C3BD7E3}">
      <formula1>$M$351037:$M$351041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70:AS387 AS389" xr:uid="{EA05CAD1-EBD3-4BB6-8A4B-527C02898BF9}">
      <formula1>$L$351037:$L$351040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70:AO387 AO389" xr:uid="{7F82AE6E-F589-411D-89CE-FC7043697B91}">
      <formula1>$E$351037:$E$351048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70:AL387 AL389" xr:uid="{43D57D93-8463-4DB0-B4E5-DF3AB86A0300}">
      <formula1>$K$351037:$K$351042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70:AI387 AI389" xr:uid="{7BCB6ECF-3A4D-426E-AC7A-EAB4EA613622}">
      <formula1>$E$351037:$E$351048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70:AF389" xr:uid="{9A6E8E52-7F0F-4AD0-AC4F-9A72C80052C7}">
      <formula1>$K$351037:$K$351042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70:AE389" xr:uid="{B41C6BDF-CA81-495C-AA80-38072E451BC6}">
      <formula1>$J$351037:$J$351041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70:AC387 AC389" xr:uid="{99F3F73C-1398-43A8-93E5-BD13D538C5D2}">
      <formula1>$I$351037:$I$351092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70:AB387 AB389" xr:uid="{3767860B-EB8F-43A1-8C0E-2D3ECD366B1B}">
      <formula1>$H$351037:$H$351043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70:Y387 Y389" xr:uid="{FDD7CE9D-7111-4BC0-849B-7ED0C5DEDE56}">
      <formula1>$E$351037:$E$351048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70:V387 V389" xr:uid="{7E5B0E8F-BB0A-4311-8D00-733C4573FB78}">
      <formula1>$G$351037:$G$351042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70:U387 U389" xr:uid="{06A4B37E-75AC-4D1C-8A22-5B8B385C7327}">
      <formula1>$F$351017:$F$351021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70:T387 T389" xr:uid="{BF368506-5397-488B-94F9-8B7E08D16B30}">
      <formula1>$E$351037:$E$351048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70:R387 R389" xr:uid="{ED08AA56-70A2-4389-8DE0-4712392BA5F9}">
      <formula1>$A$351037:$A$351039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70:M387 M389" xr:uid="{78B57652-1462-4B40-BDC3-3C58998A1B8F}">
      <formula1>$D$351037:$D$351058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70:L389" xr:uid="{2E2AB0F5-9825-4EBF-ABBB-3F5EBE0EC443}">
      <formula1>$C$351037:$C$351043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70:J387 J389" xr:uid="{80463FFE-C504-4D2F-813F-132D26472245}">
      <formula1>$B$351037:$B$351088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70:C389" xr:uid="{EE60AA8A-1EB9-43EF-A0E0-7A9A95AE23CB}">
      <formula1>$A$351037:$A$351039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90:AU403" xr:uid="{911FA4CA-85C5-4FE8-9294-26FECB165A84}">
      <formula1>$M$350998:$M$351002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90:AS403" xr:uid="{527B308F-108A-4D63-978D-74ECA6835C0E}">
      <formula1>$L$350998:$L$351001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90:AO403" xr:uid="{92A72A69-4400-49BF-98F4-60616204D400}">
      <formula1>$E$350998:$E$351009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90:AL403" xr:uid="{920132D3-436A-4CD4-BB5E-1ED16A262C5F}">
      <formula1>$K$350998:$K$351003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90:AI403" xr:uid="{BAFC5C5E-EF38-4791-AB03-C4619C9C7C36}">
      <formula1>$E$350998:$E$351009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90:AF403" xr:uid="{73E2D60E-5A97-406A-A354-550C6BAC9682}">
      <formula1>$K$350998:$K$351003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90:AE403" xr:uid="{5C83AC00-D033-4DAF-8398-3BB266CB93AC}">
      <formula1>$J$350998:$J$351002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90:AC403" xr:uid="{58E0110A-A74D-4C49-9669-E5E10A33647B}">
      <formula1>$I$350998:$I$351053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90:AB403" xr:uid="{51C5905F-51F7-47B3-84E0-060C187D3D6C}">
      <formula1>$H$350998:$H$351004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90:Y403" xr:uid="{50BB2922-4551-49FA-9008-0020274A2B71}">
      <formula1>$E$350998:$E$351009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90:V403" xr:uid="{D764F68E-D708-4642-A735-707FFFD5FC12}">
      <formula1>$G$350998:$G$351003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90:U403" xr:uid="{71B91783-6174-4B7F-B587-D70C5D893DAC}">
      <formula1>$F$350998:$F$351002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90:T403" xr:uid="{35AAAB94-B013-45DD-B60A-4ABB07D0F863}">
      <formula1>$E$350998:$E$351009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90:R403" xr:uid="{CDC41376-EB8A-42A7-8267-B621F9B725C1}">
      <formula1>$A$350998:$A$351000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90:M403" xr:uid="{31C8AC76-E04E-46BD-9294-1DDF17A6AABF}">
      <formula1>$D$350998:$D$351019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90:L403" xr:uid="{4B236DD3-6264-4C2A-8D31-3271B763537F}">
      <formula1>$C$350998:$C$351004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90:J403" xr:uid="{BE9DE5A7-1FE7-4DA2-93AA-A22617A1BCBB}">
      <formula1>$B$350998:$B$351049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90:C403" xr:uid="{3C071D4E-366E-4E8F-98EA-C571FB0DA9EC}">
      <formula1>$A$350998:$A$351000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04:AU405" xr:uid="{6D0FF80C-F887-43CC-92E1-1FB81B06FEDE}">
      <formula1>$M$351002:$M$351006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04:AS405" xr:uid="{805D8C66-BE79-415B-9DB3-31C14BAFFC10}">
      <formula1>$L$351002:$L$351005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04:AO405" xr:uid="{35EA202E-AFFB-4C50-AD73-55648C656B13}">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04:AL405" xr:uid="{85F441CC-89D0-4EC0-9D28-3E247EF4F22C}">
      <formula1>$K$351002:$K$351007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04:AI405" xr:uid="{2B2224C9-BA07-42F1-A859-29886871EB80}">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04:AF405" xr:uid="{3CE7560F-D2F8-47FE-B04F-E9AB0D796B36}">
      <formula1>$K$351002:$K$351007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04:AE405" xr:uid="{4E3F9434-5A9E-4F0F-87A5-6EF564C0F363}">
      <formula1>$J$351002:$J$351006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04:AC405" xr:uid="{AB726A23-E5E7-4F41-A43F-2E505CDA828D}">
      <formula1>$I$351002:$I$351057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04:AB405" xr:uid="{4E24A176-3221-4C55-8234-2D3148FB03E6}">
      <formula1>$H$351002:$H$351008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04:Y405" xr:uid="{53CFC278-365F-47AC-8816-DC340EF80576}">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04:V405" xr:uid="{753DD006-6538-48F5-A2C8-5472712E4026}">
      <formula1>$G$351002:$G$351007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04:U405" xr:uid="{5768B9FD-4F68-45FC-9BAA-67E95278195E}">
      <formula1>$F$351002:$F$351006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04:T405" xr:uid="{B2CAC20C-8F4F-4FE1-BC9D-A5D889086A84}">
      <formula1>$E$351002:$E$351013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04:R405" xr:uid="{892C4BB1-3ADB-4D89-BD98-331C6F34A9AD}">
      <formula1>$A$351002:$A$351004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04:M405" xr:uid="{41F5A226-FEDF-4187-B0AE-449FEC11A633}">
      <formula1>$D$351002:$D$351023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04:L405" xr:uid="{141A4C09-4181-4266-9B28-F2ECD0FFFB72}">
      <formula1>$C$351002:$C$351008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04:J405" xr:uid="{AB8FD1F6-EE0D-48B4-A013-04CF7615F55C}">
      <formula1>$B$351002:$B$351053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04:C405" xr:uid="{28EEDB84-9A71-4A6D-B917-2FEED5DA2C43}">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44834</v>
      </c>
    </row>
    <row r="6" spans="1:51" x14ac:dyDescent="0.25">
      <c r="B6" s="1" t="s">
        <v>7</v>
      </c>
      <c r="C6" s="1">
        <v>1</v>
      </c>
      <c r="D6" s="1" t="s">
        <v>8</v>
      </c>
    </row>
    <row r="8" spans="1:51" x14ac:dyDescent="0.25">
      <c r="A8" s="1" t="s">
        <v>9</v>
      </c>
      <c r="B8" s="154" t="s">
        <v>241</v>
      </c>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81</v>
      </c>
      <c r="D11" s="3" t="s">
        <v>522</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44834</v>
      </c>
    </row>
    <row r="6" spans="1:21" x14ac:dyDescent="0.25">
      <c r="B6" s="1" t="s">
        <v>7</v>
      </c>
      <c r="C6" s="1">
        <v>1</v>
      </c>
      <c r="D6" s="1" t="s">
        <v>8</v>
      </c>
    </row>
    <row r="8" spans="1:21" x14ac:dyDescent="0.25">
      <c r="A8" s="1" t="s">
        <v>9</v>
      </c>
      <c r="B8" s="154" t="s">
        <v>273</v>
      </c>
      <c r="C8" s="155"/>
      <c r="D8" s="155"/>
      <c r="E8" s="155"/>
      <c r="F8" s="155"/>
      <c r="G8" s="155"/>
      <c r="H8" s="155"/>
      <c r="I8" s="155"/>
      <c r="J8" s="155"/>
      <c r="K8" s="155"/>
      <c r="L8" s="155"/>
      <c r="M8" s="155"/>
      <c r="N8" s="155"/>
      <c r="O8" s="155"/>
      <c r="P8" s="155"/>
      <c r="Q8" s="155"/>
      <c r="R8" s="155"/>
      <c r="S8" s="155"/>
      <c r="T8" s="155"/>
      <c r="U8" s="15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642</v>
      </c>
      <c r="C11" s="77" t="s">
        <v>69</v>
      </c>
      <c r="D11" s="77"/>
      <c r="E11" s="77" t="s">
        <v>280</v>
      </c>
      <c r="F11" s="77" t="s">
        <v>700</v>
      </c>
      <c r="G11" s="77" t="s">
        <v>701</v>
      </c>
      <c r="H11" s="77">
        <v>91208270</v>
      </c>
      <c r="I11" s="77" t="s">
        <v>702</v>
      </c>
      <c r="J11" s="78">
        <v>44498</v>
      </c>
      <c r="K11" s="77" t="s">
        <v>86</v>
      </c>
      <c r="L11" s="77" t="s">
        <v>75</v>
      </c>
      <c r="M11" s="77"/>
      <c r="N11" s="77">
        <v>800058607</v>
      </c>
      <c r="O11" s="77" t="s">
        <v>97</v>
      </c>
      <c r="P11" s="77"/>
      <c r="Q11" s="77" t="s">
        <v>703</v>
      </c>
      <c r="R11" s="77" t="s">
        <v>704</v>
      </c>
      <c r="S11" s="77">
        <v>39852444.479999997</v>
      </c>
      <c r="T11" s="77">
        <v>48</v>
      </c>
      <c r="U11" s="77"/>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77BD749-B036-4B2A-ABEF-731F6E825E4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8CC2EAC-ED5C-4AD7-8556-1B7A47BC1F7D}">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4F141FD-2252-42D2-BAAB-11431E5F1415}">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26E1E42A-2620-4A36-980D-26E10CC57F8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1D7C07C-FD9F-4792-B959-AB37260A387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9314A2A0-9ABD-425B-BC87-A5686188979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683F9C6-F112-4328-BB12-6B75B0C8D458}">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1E1E3750-05F7-4D95-81DE-C676EAD9A52F}">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F6F271EF-B265-4228-B8A8-CDAFBF37838A}">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8DAD70E-47B3-4814-BAD6-DAD7125DF9E3}">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N11" xr:uid="{B1FD0182-E027-4BE0-AA41-2FB17E9DB6EC}">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E6CD358-D1AA-4CC5-92FD-98A6CE3E8ED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9C548457-3662-4933-B80B-04544F02272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845A66CC-ADF0-466F-A032-F01892D565E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FC838123-DEF2-4E2B-B29B-EF308790AE8F}">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F2FD3C2A-A955-4E73-8F3D-426FBAC73B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B114FEFC-0876-491C-83A0-7EC4180BDD9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E138A0FF-44FA-46DA-9FAA-54983C0D87C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150"/>
  <sheetViews>
    <sheetView topLeftCell="A81" workbookViewId="0">
      <selection activeCell="B108" sqref="B10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44834</v>
      </c>
    </row>
    <row r="6" spans="1:43" x14ac:dyDescent="0.25">
      <c r="B6" s="1" t="s">
        <v>7</v>
      </c>
      <c r="C6" s="1">
        <v>1</v>
      </c>
      <c r="D6" s="1" t="s">
        <v>8</v>
      </c>
    </row>
    <row r="8" spans="1:43" x14ac:dyDescent="0.25">
      <c r="A8" s="1" t="s">
        <v>9</v>
      </c>
      <c r="B8" s="154" t="s">
        <v>283</v>
      </c>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3" t="s">
        <v>69</v>
      </c>
      <c r="D11" s="3"/>
      <c r="E11" s="3" t="s">
        <v>298</v>
      </c>
      <c r="F11" s="6">
        <v>2175</v>
      </c>
      <c r="G11" s="48" t="s">
        <v>705</v>
      </c>
      <c r="H11" s="48">
        <v>1040036927</v>
      </c>
      <c r="I11" s="48" t="s">
        <v>706</v>
      </c>
      <c r="J11" s="49">
        <v>44553</v>
      </c>
      <c r="K11" s="3" t="s">
        <v>82</v>
      </c>
      <c r="L11" s="3" t="s">
        <v>707</v>
      </c>
      <c r="M11" s="6">
        <v>6076122280</v>
      </c>
      <c r="N11" s="6">
        <v>891680089</v>
      </c>
      <c r="O11" s="3" t="s">
        <v>117</v>
      </c>
      <c r="P11" s="3" t="s">
        <v>708</v>
      </c>
      <c r="Q11" s="3">
        <v>156</v>
      </c>
      <c r="R11" s="3" t="s">
        <v>76</v>
      </c>
      <c r="S11" s="3" t="s">
        <v>196</v>
      </c>
      <c r="T11" s="3" t="s">
        <v>78</v>
      </c>
      <c r="U11" s="3" t="s">
        <v>75</v>
      </c>
      <c r="V11" s="3"/>
      <c r="W11" s="6">
        <v>891800330</v>
      </c>
      <c r="X11" s="3" t="s">
        <v>85</v>
      </c>
      <c r="Y11" s="3"/>
      <c r="Z11" s="3" t="s">
        <v>709</v>
      </c>
      <c r="AA11" s="3" t="s">
        <v>121</v>
      </c>
      <c r="AB11" s="3"/>
      <c r="AC11" s="3"/>
      <c r="AD11" s="3"/>
      <c r="AE11" s="3"/>
      <c r="AF11" s="3">
        <v>156</v>
      </c>
      <c r="AG11" s="3" t="s">
        <v>93</v>
      </c>
      <c r="AH11" s="3">
        <v>0</v>
      </c>
      <c r="AI11" s="3">
        <v>150</v>
      </c>
      <c r="AJ11" s="4">
        <v>44613</v>
      </c>
      <c r="AK11" s="4">
        <v>44926</v>
      </c>
      <c r="AL11" s="4"/>
      <c r="AM11" s="3">
        <v>82.75</v>
      </c>
      <c r="AN11" s="3">
        <v>37.450000000000003</v>
      </c>
      <c r="AO11" s="3">
        <v>41.21</v>
      </c>
      <c r="AP11" s="3">
        <v>41.21</v>
      </c>
      <c r="AQ11" s="3"/>
    </row>
    <row r="12" spans="1:43" ht="15.75" thickBot="1" x14ac:dyDescent="0.3">
      <c r="A12" s="1">
        <v>2</v>
      </c>
      <c r="B12" t="s">
        <v>318</v>
      </c>
      <c r="C12" s="3" t="s">
        <v>69</v>
      </c>
      <c r="D12" s="3"/>
      <c r="E12" s="3" t="s">
        <v>298</v>
      </c>
      <c r="F12" s="6">
        <v>2302</v>
      </c>
      <c r="G12" s="48" t="s">
        <v>705</v>
      </c>
      <c r="H12" s="48">
        <v>1040036927</v>
      </c>
      <c r="I12" s="48" t="s">
        <v>706</v>
      </c>
      <c r="J12" s="49">
        <v>44560</v>
      </c>
      <c r="K12" s="3" t="s">
        <v>82</v>
      </c>
      <c r="L12" s="3" t="s">
        <v>710</v>
      </c>
      <c r="M12" s="6">
        <v>2128936587</v>
      </c>
      <c r="N12" s="6">
        <v>891800330</v>
      </c>
      <c r="O12" s="3" t="s">
        <v>85</v>
      </c>
      <c r="P12" s="3" t="s">
        <v>709</v>
      </c>
      <c r="Q12" s="3">
        <v>156</v>
      </c>
      <c r="R12" s="3" t="s">
        <v>76</v>
      </c>
      <c r="S12" s="3" t="s">
        <v>196</v>
      </c>
      <c r="T12" s="3" t="s">
        <v>90</v>
      </c>
      <c r="U12" s="3" t="s">
        <v>121</v>
      </c>
      <c r="V12" s="3"/>
      <c r="W12" s="3"/>
      <c r="X12" s="3" t="s">
        <v>67</v>
      </c>
      <c r="Y12" s="3"/>
      <c r="Z12" s="3" t="s">
        <v>67</v>
      </c>
      <c r="AA12" s="3" t="s">
        <v>99</v>
      </c>
      <c r="AB12" s="3">
        <v>6761631</v>
      </c>
      <c r="AC12" s="3"/>
      <c r="AD12" s="3"/>
      <c r="AE12" s="3" t="s">
        <v>711</v>
      </c>
      <c r="AF12" s="3">
        <v>156</v>
      </c>
      <c r="AG12" s="3" t="s">
        <v>93</v>
      </c>
      <c r="AH12" s="3">
        <v>0</v>
      </c>
      <c r="AI12" s="3">
        <v>150</v>
      </c>
      <c r="AJ12" s="4">
        <v>44613</v>
      </c>
      <c r="AK12" s="4">
        <v>44926</v>
      </c>
      <c r="AL12" s="4"/>
      <c r="AM12" s="3">
        <v>82.75</v>
      </c>
      <c r="AN12" s="3">
        <v>37.450000000000003</v>
      </c>
      <c r="AO12" s="3">
        <v>51.7</v>
      </c>
      <c r="AP12" s="3">
        <v>51.7</v>
      </c>
      <c r="AQ12" s="3"/>
    </row>
    <row r="13" spans="1:43" ht="15.75" thickBot="1" x14ac:dyDescent="0.3">
      <c r="A13" s="1">
        <v>3</v>
      </c>
      <c r="B13" t="s">
        <v>319</v>
      </c>
      <c r="C13" s="3" t="s">
        <v>69</v>
      </c>
      <c r="D13" s="3" t="s">
        <v>67</v>
      </c>
      <c r="E13" s="3" t="s">
        <v>299</v>
      </c>
      <c r="F13" s="6">
        <v>2444</v>
      </c>
      <c r="G13" s="48" t="s">
        <v>705</v>
      </c>
      <c r="H13" s="48">
        <v>1040036927</v>
      </c>
      <c r="I13" s="48" t="s">
        <v>706</v>
      </c>
      <c r="J13" s="49">
        <v>43818</v>
      </c>
      <c r="K13" s="3" t="s">
        <v>114</v>
      </c>
      <c r="L13" s="3" t="s">
        <v>712</v>
      </c>
      <c r="M13" s="3">
        <v>6775454585</v>
      </c>
      <c r="N13" s="3">
        <v>860007386</v>
      </c>
      <c r="O13" s="3" t="s">
        <v>85</v>
      </c>
      <c r="P13" s="3" t="s">
        <v>713</v>
      </c>
      <c r="Q13" s="3">
        <v>480</v>
      </c>
      <c r="R13" s="3" t="s">
        <v>76</v>
      </c>
      <c r="S13" s="3" t="s">
        <v>200</v>
      </c>
      <c r="T13" s="3" t="s">
        <v>90</v>
      </c>
      <c r="U13" s="3" t="s">
        <v>121</v>
      </c>
      <c r="V13" s="3"/>
      <c r="W13" s="3"/>
      <c r="X13" s="3" t="s">
        <v>67</v>
      </c>
      <c r="Y13" s="3" t="s">
        <v>67</v>
      </c>
      <c r="Z13" s="3" t="s">
        <v>67</v>
      </c>
      <c r="AA13" s="3" t="s">
        <v>99</v>
      </c>
      <c r="AB13" s="6">
        <v>79446029</v>
      </c>
      <c r="AC13" s="3"/>
      <c r="AD13" s="3" t="s">
        <v>67</v>
      </c>
      <c r="AE13" s="6" t="s">
        <v>714</v>
      </c>
      <c r="AF13" s="3">
        <v>577</v>
      </c>
      <c r="AG13" s="3" t="s">
        <v>104</v>
      </c>
      <c r="AH13" s="3">
        <v>2325793147</v>
      </c>
      <c r="AI13" s="3">
        <v>584</v>
      </c>
      <c r="AJ13" s="4">
        <v>43825</v>
      </c>
      <c r="AK13" s="4">
        <v>44895</v>
      </c>
      <c r="AL13" s="4" t="s">
        <v>67</v>
      </c>
      <c r="AM13" s="3">
        <v>92</v>
      </c>
      <c r="AN13" s="3">
        <v>86</v>
      </c>
      <c r="AO13" s="3">
        <v>58.39</v>
      </c>
      <c r="AP13" s="3">
        <v>58.39</v>
      </c>
      <c r="AQ13" s="3" t="s">
        <v>715</v>
      </c>
    </row>
    <row r="14" spans="1:43" ht="15.75" thickBot="1" x14ac:dyDescent="0.3">
      <c r="A14" s="1">
        <v>4</v>
      </c>
      <c r="B14" t="s">
        <v>320</v>
      </c>
      <c r="C14" s="3" t="s">
        <v>69</v>
      </c>
      <c r="D14" s="3" t="s">
        <v>67</v>
      </c>
      <c r="E14" s="3" t="s">
        <v>299</v>
      </c>
      <c r="F14" s="6">
        <v>2444</v>
      </c>
      <c r="G14" s="48" t="s">
        <v>705</v>
      </c>
      <c r="H14" s="48">
        <v>1040036927</v>
      </c>
      <c r="I14" s="48" t="s">
        <v>706</v>
      </c>
      <c r="J14" s="49">
        <v>43818</v>
      </c>
      <c r="K14" s="3" t="s">
        <v>114</v>
      </c>
      <c r="L14" s="3" t="s">
        <v>712</v>
      </c>
      <c r="M14" s="3">
        <v>6775454585</v>
      </c>
      <c r="N14" s="3">
        <v>860013720</v>
      </c>
      <c r="O14" s="3" t="s">
        <v>85</v>
      </c>
      <c r="P14" s="3" t="s">
        <v>716</v>
      </c>
      <c r="Q14" s="3">
        <v>480</v>
      </c>
      <c r="R14" s="3" t="s">
        <v>76</v>
      </c>
      <c r="S14" s="3" t="s">
        <v>200</v>
      </c>
      <c r="T14" s="3" t="s">
        <v>90</v>
      </c>
      <c r="U14" s="3" t="s">
        <v>121</v>
      </c>
      <c r="V14" s="3"/>
      <c r="W14" s="3"/>
      <c r="X14" s="3" t="s">
        <v>67</v>
      </c>
      <c r="Y14" s="3" t="s">
        <v>67</v>
      </c>
      <c r="Z14" s="3" t="s">
        <v>67</v>
      </c>
      <c r="AA14" s="3" t="s">
        <v>99</v>
      </c>
      <c r="AB14" s="6">
        <v>79446029</v>
      </c>
      <c r="AC14" s="3"/>
      <c r="AD14" s="3" t="s">
        <v>67</v>
      </c>
      <c r="AE14" s="6" t="s">
        <v>714</v>
      </c>
      <c r="AF14" s="3">
        <v>577</v>
      </c>
      <c r="AG14" s="3" t="s">
        <v>104</v>
      </c>
      <c r="AH14" s="3">
        <v>2325793147</v>
      </c>
      <c r="AI14" s="3">
        <v>584</v>
      </c>
      <c r="AJ14" s="4">
        <v>43825</v>
      </c>
      <c r="AK14" s="4">
        <v>44895</v>
      </c>
      <c r="AL14" s="4" t="s">
        <v>67</v>
      </c>
      <c r="AM14" s="3">
        <v>92</v>
      </c>
      <c r="AN14" s="3">
        <v>86</v>
      </c>
      <c r="AO14" s="3">
        <v>58.39</v>
      </c>
      <c r="AP14" s="3">
        <v>58.39</v>
      </c>
      <c r="AQ14" s="3" t="s">
        <v>715</v>
      </c>
    </row>
    <row r="15" spans="1:43" ht="15.75" thickBot="1" x14ac:dyDescent="0.3">
      <c r="A15" s="1">
        <v>5</v>
      </c>
      <c r="B15" t="s">
        <v>321</v>
      </c>
      <c r="C15" s="3" t="s">
        <v>69</v>
      </c>
      <c r="D15" s="3" t="s">
        <v>67</v>
      </c>
      <c r="E15" s="3" t="s">
        <v>299</v>
      </c>
      <c r="F15" s="50">
        <v>2198</v>
      </c>
      <c r="G15" s="62" t="s">
        <v>767</v>
      </c>
      <c r="H15" s="62">
        <v>91108270</v>
      </c>
      <c r="I15" s="62" t="s">
        <v>768</v>
      </c>
      <c r="J15" s="4">
        <v>44560</v>
      </c>
      <c r="K15" s="3" t="s">
        <v>82</v>
      </c>
      <c r="L15" s="3" t="s">
        <v>769</v>
      </c>
      <c r="M15" s="3">
        <v>0</v>
      </c>
      <c r="N15" s="51">
        <v>901148959</v>
      </c>
      <c r="O15" s="3" t="s">
        <v>97</v>
      </c>
      <c r="P15" s="3" t="s">
        <v>770</v>
      </c>
      <c r="Q15" s="3">
        <v>240</v>
      </c>
      <c r="R15" s="3" t="s">
        <v>76</v>
      </c>
      <c r="S15" s="3" t="s">
        <v>194</v>
      </c>
      <c r="T15" s="3" t="s">
        <v>90</v>
      </c>
      <c r="U15" s="3" t="s">
        <v>121</v>
      </c>
      <c r="V15" s="3"/>
      <c r="W15" s="3"/>
      <c r="X15" s="3" t="s">
        <v>146</v>
      </c>
      <c r="Y15" s="3" t="s">
        <v>67</v>
      </c>
      <c r="Z15" s="3" t="s">
        <v>67</v>
      </c>
      <c r="AA15" s="3" t="s">
        <v>99</v>
      </c>
      <c r="AB15" s="3">
        <v>1098692548</v>
      </c>
      <c r="AC15" s="3"/>
      <c r="AD15" s="3" t="s">
        <v>146</v>
      </c>
      <c r="AE15" s="3" t="s">
        <v>771</v>
      </c>
      <c r="AF15" s="3">
        <v>240</v>
      </c>
      <c r="AG15" s="3" t="s">
        <v>113</v>
      </c>
      <c r="AH15" s="3">
        <v>0</v>
      </c>
      <c r="AI15" s="3">
        <v>0</v>
      </c>
      <c r="AJ15" s="4">
        <v>44622</v>
      </c>
      <c r="AK15" s="4">
        <v>44785</v>
      </c>
      <c r="AL15" s="4" t="s">
        <v>67</v>
      </c>
      <c r="AM15" s="52">
        <v>100</v>
      </c>
      <c r="AN15" s="52">
        <v>100</v>
      </c>
      <c r="AO15" s="3">
        <v>0</v>
      </c>
      <c r="AP15" s="3">
        <v>0</v>
      </c>
      <c r="AQ15" s="3" t="s">
        <v>772</v>
      </c>
    </row>
    <row r="16" spans="1:43" ht="15.75" thickBot="1" x14ac:dyDescent="0.3">
      <c r="A16" s="1">
        <v>6</v>
      </c>
      <c r="B16" t="s">
        <v>322</v>
      </c>
      <c r="C16" s="3" t="s">
        <v>69</v>
      </c>
      <c r="D16" s="3" t="s">
        <v>67</v>
      </c>
      <c r="E16" s="3" t="s">
        <v>299</v>
      </c>
      <c r="F16" s="50">
        <v>2211</v>
      </c>
      <c r="G16" s="62" t="s">
        <v>767</v>
      </c>
      <c r="H16" s="62">
        <v>91108270</v>
      </c>
      <c r="I16" s="62" t="s">
        <v>768</v>
      </c>
      <c r="J16" s="4">
        <v>44589</v>
      </c>
      <c r="K16" s="3" t="s">
        <v>82</v>
      </c>
      <c r="L16" s="3" t="s">
        <v>769</v>
      </c>
      <c r="M16" s="3">
        <v>0</v>
      </c>
      <c r="N16" s="51">
        <v>807003095</v>
      </c>
      <c r="O16" s="3" t="s">
        <v>73</v>
      </c>
      <c r="P16" s="3" t="s">
        <v>773</v>
      </c>
      <c r="Q16" s="3">
        <v>240</v>
      </c>
      <c r="R16" s="3" t="s">
        <v>76</v>
      </c>
      <c r="S16" s="3" t="s">
        <v>194</v>
      </c>
      <c r="T16" s="3" t="s">
        <v>90</v>
      </c>
      <c r="U16" s="3" t="s">
        <v>121</v>
      </c>
      <c r="V16" s="3"/>
      <c r="W16" s="3"/>
      <c r="X16" s="3" t="s">
        <v>146</v>
      </c>
      <c r="Y16" s="3" t="s">
        <v>67</v>
      </c>
      <c r="Z16" s="3" t="s">
        <v>67</v>
      </c>
      <c r="AA16" s="3" t="s">
        <v>99</v>
      </c>
      <c r="AB16" s="3">
        <v>1098692548</v>
      </c>
      <c r="AC16" s="3"/>
      <c r="AD16" s="3" t="s">
        <v>146</v>
      </c>
      <c r="AE16" s="3" t="s">
        <v>771</v>
      </c>
      <c r="AF16" s="3">
        <v>240</v>
      </c>
      <c r="AG16" s="3" t="s">
        <v>113</v>
      </c>
      <c r="AH16" s="3">
        <v>0</v>
      </c>
      <c r="AI16" s="3">
        <v>0</v>
      </c>
      <c r="AJ16" s="4">
        <v>44622</v>
      </c>
      <c r="AK16" s="4">
        <v>44790</v>
      </c>
      <c r="AL16" s="4" t="s">
        <v>67</v>
      </c>
      <c r="AM16" s="52">
        <v>100</v>
      </c>
      <c r="AN16" s="52">
        <v>100</v>
      </c>
      <c r="AO16" s="3">
        <v>0</v>
      </c>
      <c r="AP16" s="3">
        <v>0</v>
      </c>
      <c r="AQ16" s="3" t="s">
        <v>772</v>
      </c>
    </row>
    <row r="17" spans="1:43" ht="15.75" thickBot="1" x14ac:dyDescent="0.3">
      <c r="A17" s="1">
        <v>7</v>
      </c>
      <c r="B17" t="s">
        <v>323</v>
      </c>
      <c r="C17" s="3" t="s">
        <v>69</v>
      </c>
      <c r="D17" s="3" t="s">
        <v>67</v>
      </c>
      <c r="E17" s="3" t="s">
        <v>299</v>
      </c>
      <c r="F17" s="50">
        <v>2183</v>
      </c>
      <c r="G17" s="62" t="s">
        <v>767</v>
      </c>
      <c r="H17" s="62">
        <v>91108270</v>
      </c>
      <c r="I17" s="62" t="s">
        <v>768</v>
      </c>
      <c r="J17" s="4">
        <v>44558</v>
      </c>
      <c r="K17" s="3" t="s">
        <v>82</v>
      </c>
      <c r="L17" s="3" t="s">
        <v>769</v>
      </c>
      <c r="M17" s="3">
        <v>0</v>
      </c>
      <c r="N17" s="51">
        <v>900555293</v>
      </c>
      <c r="O17" s="3" t="s">
        <v>138</v>
      </c>
      <c r="P17" s="3" t="s">
        <v>774</v>
      </c>
      <c r="Q17" s="3">
        <v>240</v>
      </c>
      <c r="R17" s="3" t="s">
        <v>76</v>
      </c>
      <c r="S17" s="3" t="s">
        <v>194</v>
      </c>
      <c r="T17" s="3" t="s">
        <v>90</v>
      </c>
      <c r="U17" s="3" t="s">
        <v>121</v>
      </c>
      <c r="V17" s="3"/>
      <c r="W17" s="3"/>
      <c r="X17" s="3" t="s">
        <v>146</v>
      </c>
      <c r="Y17" s="3" t="s">
        <v>67</v>
      </c>
      <c r="Z17" s="3" t="s">
        <v>67</v>
      </c>
      <c r="AA17" s="3" t="s">
        <v>99</v>
      </c>
      <c r="AB17" s="3">
        <v>1098692548</v>
      </c>
      <c r="AC17" s="3"/>
      <c r="AD17" s="3" t="s">
        <v>146</v>
      </c>
      <c r="AE17" s="3" t="s">
        <v>771</v>
      </c>
      <c r="AF17" s="3">
        <v>240</v>
      </c>
      <c r="AG17" s="3" t="s">
        <v>113</v>
      </c>
      <c r="AH17" s="3">
        <v>0</v>
      </c>
      <c r="AI17" s="3">
        <v>0</v>
      </c>
      <c r="AJ17" s="4">
        <v>44622</v>
      </c>
      <c r="AK17" s="4">
        <v>44785</v>
      </c>
      <c r="AL17" s="4" t="s">
        <v>67</v>
      </c>
      <c r="AM17" s="52">
        <v>100</v>
      </c>
      <c r="AN17" s="52">
        <v>100</v>
      </c>
      <c r="AO17" s="3">
        <v>0</v>
      </c>
      <c r="AP17" s="3">
        <v>0</v>
      </c>
      <c r="AQ17" s="3" t="s">
        <v>772</v>
      </c>
    </row>
    <row r="18" spans="1:43" ht="15.75" thickBot="1" x14ac:dyDescent="0.3">
      <c r="A18" s="1">
        <v>8</v>
      </c>
      <c r="B18" t="s">
        <v>324</v>
      </c>
      <c r="C18" s="3" t="s">
        <v>69</v>
      </c>
      <c r="D18" s="3" t="s">
        <v>67</v>
      </c>
      <c r="E18" s="3" t="s">
        <v>299</v>
      </c>
      <c r="F18" s="50">
        <v>2213</v>
      </c>
      <c r="G18" s="62" t="s">
        <v>767</v>
      </c>
      <c r="H18" s="62">
        <v>91108270</v>
      </c>
      <c r="I18" s="62" t="s">
        <v>768</v>
      </c>
      <c r="J18" s="4">
        <v>44554</v>
      </c>
      <c r="K18" s="3" t="s">
        <v>82</v>
      </c>
      <c r="L18" s="3" t="s">
        <v>769</v>
      </c>
      <c r="M18" s="3">
        <v>0</v>
      </c>
      <c r="N18" s="51">
        <v>830084684</v>
      </c>
      <c r="O18" s="3" t="s">
        <v>142</v>
      </c>
      <c r="P18" s="3" t="s">
        <v>775</v>
      </c>
      <c r="Q18" s="3">
        <v>240</v>
      </c>
      <c r="R18" s="3" t="s">
        <v>76</v>
      </c>
      <c r="S18" s="3" t="s">
        <v>194</v>
      </c>
      <c r="T18" s="3" t="s">
        <v>90</v>
      </c>
      <c r="U18" s="3" t="s">
        <v>121</v>
      </c>
      <c r="V18" s="3"/>
      <c r="W18" s="3"/>
      <c r="X18" s="3" t="s">
        <v>146</v>
      </c>
      <c r="Y18" s="3" t="s">
        <v>67</v>
      </c>
      <c r="Z18" s="3" t="s">
        <v>67</v>
      </c>
      <c r="AA18" s="3" t="s">
        <v>99</v>
      </c>
      <c r="AB18" s="3">
        <v>1098692548</v>
      </c>
      <c r="AC18" s="3"/>
      <c r="AD18" s="3" t="s">
        <v>146</v>
      </c>
      <c r="AE18" s="3" t="s">
        <v>771</v>
      </c>
      <c r="AF18" s="3">
        <v>240</v>
      </c>
      <c r="AG18" s="3" t="s">
        <v>113</v>
      </c>
      <c r="AH18" s="3">
        <v>0</v>
      </c>
      <c r="AI18" s="3">
        <v>0</v>
      </c>
      <c r="AJ18" s="4">
        <v>44622</v>
      </c>
      <c r="AK18" s="4">
        <v>44791</v>
      </c>
      <c r="AL18" s="4" t="s">
        <v>67</v>
      </c>
      <c r="AM18" s="52">
        <v>100</v>
      </c>
      <c r="AN18" s="52">
        <v>100</v>
      </c>
      <c r="AO18" s="3">
        <v>0</v>
      </c>
      <c r="AP18" s="3">
        <v>0</v>
      </c>
      <c r="AQ18" s="3" t="s">
        <v>772</v>
      </c>
    </row>
    <row r="19" spans="1:43" ht="15.75" thickBot="1" x14ac:dyDescent="0.3">
      <c r="A19" s="1">
        <v>9</v>
      </c>
      <c r="B19" t="s">
        <v>325</v>
      </c>
      <c r="C19" s="3" t="s">
        <v>69</v>
      </c>
      <c r="D19" s="3" t="s">
        <v>67</v>
      </c>
      <c r="E19" s="3" t="s">
        <v>299</v>
      </c>
      <c r="F19" s="50">
        <v>2168</v>
      </c>
      <c r="G19" s="62" t="s">
        <v>767</v>
      </c>
      <c r="H19" s="62">
        <v>91108270</v>
      </c>
      <c r="I19" s="62" t="s">
        <v>768</v>
      </c>
      <c r="J19" s="4">
        <v>44550</v>
      </c>
      <c r="K19" s="3" t="s">
        <v>82</v>
      </c>
      <c r="L19" s="3" t="s">
        <v>769</v>
      </c>
      <c r="M19" s="3">
        <v>0</v>
      </c>
      <c r="N19" s="51">
        <v>901119656</v>
      </c>
      <c r="O19" s="3" t="s">
        <v>97</v>
      </c>
      <c r="P19" s="3" t="s">
        <v>776</v>
      </c>
      <c r="Q19" s="3">
        <v>240</v>
      </c>
      <c r="R19" s="3" t="s">
        <v>76</v>
      </c>
      <c r="S19" s="3" t="s">
        <v>194</v>
      </c>
      <c r="T19" s="3" t="s">
        <v>90</v>
      </c>
      <c r="U19" s="3" t="s">
        <v>121</v>
      </c>
      <c r="V19" s="3"/>
      <c r="W19" s="3"/>
      <c r="X19" s="3" t="s">
        <v>146</v>
      </c>
      <c r="Y19" s="3" t="s">
        <v>67</v>
      </c>
      <c r="Z19" s="3" t="s">
        <v>67</v>
      </c>
      <c r="AA19" s="3" t="s">
        <v>99</v>
      </c>
      <c r="AB19" s="3">
        <v>1098692548</v>
      </c>
      <c r="AC19" s="3"/>
      <c r="AD19" s="3" t="s">
        <v>146</v>
      </c>
      <c r="AE19" s="3" t="s">
        <v>771</v>
      </c>
      <c r="AF19" s="3">
        <v>240</v>
      </c>
      <c r="AG19" s="3" t="s">
        <v>113</v>
      </c>
      <c r="AH19" s="3">
        <v>0</v>
      </c>
      <c r="AI19" s="3">
        <v>0</v>
      </c>
      <c r="AJ19" s="4">
        <v>44622</v>
      </c>
      <c r="AK19" s="4">
        <v>44795</v>
      </c>
      <c r="AL19" s="4" t="s">
        <v>67</v>
      </c>
      <c r="AM19" s="52">
        <v>100</v>
      </c>
      <c r="AN19" s="52">
        <v>100</v>
      </c>
      <c r="AO19" s="3">
        <v>0</v>
      </c>
      <c r="AP19" s="3">
        <v>0</v>
      </c>
      <c r="AQ19" s="3" t="s">
        <v>772</v>
      </c>
    </row>
    <row r="20" spans="1:43" ht="15.75" thickBot="1" x14ac:dyDescent="0.3">
      <c r="A20" s="1">
        <v>10</v>
      </c>
      <c r="B20" t="s">
        <v>326</v>
      </c>
      <c r="C20" s="3" t="s">
        <v>69</v>
      </c>
      <c r="D20" s="3" t="s">
        <v>67</v>
      </c>
      <c r="E20" s="3" t="s">
        <v>299</v>
      </c>
      <c r="F20" s="50">
        <v>2208</v>
      </c>
      <c r="G20" s="62" t="s">
        <v>767</v>
      </c>
      <c r="H20" s="62">
        <v>91108270</v>
      </c>
      <c r="I20" s="62" t="s">
        <v>768</v>
      </c>
      <c r="J20" s="4">
        <v>44220</v>
      </c>
      <c r="K20" s="3" t="s">
        <v>82</v>
      </c>
      <c r="L20" s="3" t="s">
        <v>769</v>
      </c>
      <c r="M20" s="3">
        <v>0</v>
      </c>
      <c r="N20" s="51">
        <v>860005050</v>
      </c>
      <c r="O20" s="3" t="s">
        <v>85</v>
      </c>
      <c r="P20" s="3" t="s">
        <v>777</v>
      </c>
      <c r="Q20" s="3">
        <v>240</v>
      </c>
      <c r="R20" s="3" t="s">
        <v>76</v>
      </c>
      <c r="S20" s="3" t="s">
        <v>194</v>
      </c>
      <c r="T20" s="3" t="s">
        <v>90</v>
      </c>
      <c r="U20" s="3" t="s">
        <v>121</v>
      </c>
      <c r="V20" s="3"/>
      <c r="W20" s="3"/>
      <c r="X20" s="3" t="s">
        <v>146</v>
      </c>
      <c r="Y20" s="3" t="s">
        <v>67</v>
      </c>
      <c r="Z20" s="3" t="s">
        <v>67</v>
      </c>
      <c r="AA20" s="3" t="s">
        <v>99</v>
      </c>
      <c r="AB20" s="3">
        <v>1098692548</v>
      </c>
      <c r="AC20" s="3"/>
      <c r="AD20" s="3" t="s">
        <v>146</v>
      </c>
      <c r="AE20" s="3" t="s">
        <v>771</v>
      </c>
      <c r="AF20" s="3">
        <v>240</v>
      </c>
      <c r="AG20" s="3" t="s">
        <v>113</v>
      </c>
      <c r="AH20" s="3">
        <v>0</v>
      </c>
      <c r="AI20" s="3">
        <v>0</v>
      </c>
      <c r="AJ20" s="4">
        <v>44624</v>
      </c>
      <c r="AK20" s="4">
        <v>44785</v>
      </c>
      <c r="AL20" s="4" t="s">
        <v>67</v>
      </c>
      <c r="AM20" s="52">
        <v>100</v>
      </c>
      <c r="AN20" s="52">
        <v>100</v>
      </c>
      <c r="AO20" s="3">
        <v>0</v>
      </c>
      <c r="AP20" s="3">
        <v>0</v>
      </c>
      <c r="AQ20" s="3" t="s">
        <v>772</v>
      </c>
    </row>
    <row r="21" spans="1:43" ht="15.75" thickBot="1" x14ac:dyDescent="0.3">
      <c r="A21" s="1">
        <v>11</v>
      </c>
      <c r="B21" t="s">
        <v>358</v>
      </c>
      <c r="C21" s="3" t="s">
        <v>69</v>
      </c>
      <c r="D21" s="3" t="s">
        <v>67</v>
      </c>
      <c r="E21" s="3" t="s">
        <v>299</v>
      </c>
      <c r="F21" s="50">
        <v>2214</v>
      </c>
      <c r="G21" s="62" t="s">
        <v>767</v>
      </c>
      <c r="H21" s="62">
        <v>91108270</v>
      </c>
      <c r="I21" s="62" t="s">
        <v>768</v>
      </c>
      <c r="J21" s="4">
        <v>44583</v>
      </c>
      <c r="K21" s="3" t="s">
        <v>82</v>
      </c>
      <c r="L21" s="3" t="s">
        <v>769</v>
      </c>
      <c r="M21" s="3">
        <v>0</v>
      </c>
      <c r="N21" s="51">
        <v>900275682</v>
      </c>
      <c r="O21" s="3" t="s">
        <v>138</v>
      </c>
      <c r="P21" s="3" t="s">
        <v>778</v>
      </c>
      <c r="Q21" s="3">
        <v>240</v>
      </c>
      <c r="R21" s="3" t="s">
        <v>76</v>
      </c>
      <c r="S21" s="3" t="s">
        <v>194</v>
      </c>
      <c r="T21" s="3" t="s">
        <v>90</v>
      </c>
      <c r="U21" s="3" t="s">
        <v>121</v>
      </c>
      <c r="V21" s="3"/>
      <c r="W21" s="3"/>
      <c r="X21" s="3" t="s">
        <v>146</v>
      </c>
      <c r="Y21" s="3" t="s">
        <v>67</v>
      </c>
      <c r="Z21" s="3" t="s">
        <v>67</v>
      </c>
      <c r="AA21" s="3" t="s">
        <v>99</v>
      </c>
      <c r="AB21" s="3">
        <v>1098692548</v>
      </c>
      <c r="AC21" s="3"/>
      <c r="AD21" s="3" t="s">
        <v>146</v>
      </c>
      <c r="AE21" s="3" t="s">
        <v>771</v>
      </c>
      <c r="AF21" s="3">
        <v>240</v>
      </c>
      <c r="AG21" s="3" t="s">
        <v>113</v>
      </c>
      <c r="AH21" s="3">
        <v>0</v>
      </c>
      <c r="AI21" s="3">
        <v>0</v>
      </c>
      <c r="AJ21" s="4">
        <v>44624</v>
      </c>
      <c r="AK21" s="4">
        <v>44791</v>
      </c>
      <c r="AL21" s="4" t="s">
        <v>67</v>
      </c>
      <c r="AM21" s="52">
        <v>100</v>
      </c>
      <c r="AN21" s="52">
        <v>100</v>
      </c>
      <c r="AO21" s="3">
        <v>0</v>
      </c>
      <c r="AP21" s="3">
        <v>0</v>
      </c>
      <c r="AQ21" s="3" t="s">
        <v>772</v>
      </c>
    </row>
    <row r="22" spans="1:43" ht="15.75" thickBot="1" x14ac:dyDescent="0.3">
      <c r="A22" s="1">
        <v>12</v>
      </c>
      <c r="B22" t="s">
        <v>359</v>
      </c>
      <c r="C22" s="3" t="s">
        <v>69</v>
      </c>
      <c r="D22" s="3" t="s">
        <v>67</v>
      </c>
      <c r="E22" s="3" t="s">
        <v>299</v>
      </c>
      <c r="F22" s="50">
        <v>2210</v>
      </c>
      <c r="G22" s="62" t="s">
        <v>767</v>
      </c>
      <c r="H22" s="62">
        <v>91108270</v>
      </c>
      <c r="I22" s="62" t="s">
        <v>768</v>
      </c>
      <c r="J22" s="4">
        <v>44586</v>
      </c>
      <c r="K22" s="3" t="s">
        <v>82</v>
      </c>
      <c r="L22" s="3" t="s">
        <v>769</v>
      </c>
      <c r="M22" s="3">
        <v>0</v>
      </c>
      <c r="N22" s="51">
        <v>900237659</v>
      </c>
      <c r="O22" s="3" t="s">
        <v>130</v>
      </c>
      <c r="P22" s="3" t="s">
        <v>779</v>
      </c>
      <c r="Q22" s="3">
        <v>240</v>
      </c>
      <c r="R22" s="3" t="s">
        <v>76</v>
      </c>
      <c r="S22" s="3" t="s">
        <v>194</v>
      </c>
      <c r="T22" s="3" t="s">
        <v>90</v>
      </c>
      <c r="U22" s="3" t="s">
        <v>121</v>
      </c>
      <c r="V22" s="3"/>
      <c r="W22" s="3"/>
      <c r="X22" s="3" t="s">
        <v>146</v>
      </c>
      <c r="Y22" s="3" t="s">
        <v>67</v>
      </c>
      <c r="Z22" s="3" t="s">
        <v>67</v>
      </c>
      <c r="AA22" s="3" t="s">
        <v>99</v>
      </c>
      <c r="AB22" s="3">
        <v>1098692548</v>
      </c>
      <c r="AC22" s="3"/>
      <c r="AD22" s="3" t="s">
        <v>146</v>
      </c>
      <c r="AE22" s="3" t="s">
        <v>771</v>
      </c>
      <c r="AF22" s="3">
        <v>240</v>
      </c>
      <c r="AG22" s="3" t="s">
        <v>113</v>
      </c>
      <c r="AH22" s="3">
        <v>0</v>
      </c>
      <c r="AI22" s="3">
        <v>0</v>
      </c>
      <c r="AJ22" s="4">
        <v>44624</v>
      </c>
      <c r="AK22" s="4">
        <v>44790</v>
      </c>
      <c r="AL22" s="4" t="s">
        <v>67</v>
      </c>
      <c r="AM22" s="52">
        <v>100</v>
      </c>
      <c r="AN22" s="52">
        <v>100</v>
      </c>
      <c r="AO22" s="3">
        <v>0</v>
      </c>
      <c r="AP22" s="3">
        <v>0</v>
      </c>
      <c r="AQ22" s="3" t="s">
        <v>772</v>
      </c>
    </row>
    <row r="23" spans="1:43" ht="15.75" thickBot="1" x14ac:dyDescent="0.3">
      <c r="A23" s="1">
        <v>13</v>
      </c>
      <c r="B23" t="s">
        <v>360</v>
      </c>
      <c r="C23" s="3" t="s">
        <v>69</v>
      </c>
      <c r="D23" s="3" t="s">
        <v>67</v>
      </c>
      <c r="E23" s="3" t="s">
        <v>299</v>
      </c>
      <c r="F23" s="50">
        <v>2196</v>
      </c>
      <c r="G23" s="62" t="s">
        <v>767</v>
      </c>
      <c r="H23" s="62">
        <v>91108270</v>
      </c>
      <c r="I23" s="62" t="s">
        <v>768</v>
      </c>
      <c r="J23" s="4">
        <v>44557</v>
      </c>
      <c r="K23" s="3" t="s">
        <v>82</v>
      </c>
      <c r="L23" s="3" t="s">
        <v>769</v>
      </c>
      <c r="M23" s="3">
        <v>0</v>
      </c>
      <c r="N23" s="51">
        <v>900931580</v>
      </c>
      <c r="O23" s="3" t="s">
        <v>85</v>
      </c>
      <c r="P23" s="3" t="s">
        <v>780</v>
      </c>
      <c r="Q23" s="3">
        <v>240</v>
      </c>
      <c r="R23" s="3" t="s">
        <v>76</v>
      </c>
      <c r="S23" s="3" t="s">
        <v>194</v>
      </c>
      <c r="T23" s="3" t="s">
        <v>90</v>
      </c>
      <c r="U23" s="3" t="s">
        <v>121</v>
      </c>
      <c r="V23" s="3"/>
      <c r="W23" s="3"/>
      <c r="X23" s="3" t="s">
        <v>146</v>
      </c>
      <c r="Y23" s="3" t="s">
        <v>67</v>
      </c>
      <c r="Z23" s="3" t="s">
        <v>67</v>
      </c>
      <c r="AA23" s="3" t="s">
        <v>99</v>
      </c>
      <c r="AB23" s="3">
        <v>1098692548</v>
      </c>
      <c r="AC23" s="3"/>
      <c r="AD23" s="3" t="s">
        <v>146</v>
      </c>
      <c r="AE23" s="3" t="s">
        <v>771</v>
      </c>
      <c r="AF23" s="3">
        <v>240</v>
      </c>
      <c r="AG23" s="3" t="s">
        <v>113</v>
      </c>
      <c r="AH23" s="3">
        <v>0</v>
      </c>
      <c r="AI23" s="3">
        <v>0</v>
      </c>
      <c r="AJ23" s="4">
        <v>44624</v>
      </c>
      <c r="AK23" s="4">
        <v>44796</v>
      </c>
      <c r="AL23" s="4" t="s">
        <v>67</v>
      </c>
      <c r="AM23" s="52">
        <v>100</v>
      </c>
      <c r="AN23" s="52">
        <v>100</v>
      </c>
      <c r="AO23" s="3">
        <v>0</v>
      </c>
      <c r="AP23" s="3">
        <v>0</v>
      </c>
      <c r="AQ23" s="3" t="s">
        <v>772</v>
      </c>
    </row>
    <row r="24" spans="1:43" ht="15.75" thickBot="1" x14ac:dyDescent="0.3">
      <c r="A24" s="1">
        <v>14</v>
      </c>
      <c r="B24" t="s">
        <v>361</v>
      </c>
      <c r="C24" s="3" t="s">
        <v>69</v>
      </c>
      <c r="D24" s="3" t="s">
        <v>67</v>
      </c>
      <c r="E24" s="3" t="s">
        <v>299</v>
      </c>
      <c r="F24" s="50">
        <v>2167</v>
      </c>
      <c r="G24" s="62" t="s">
        <v>767</v>
      </c>
      <c r="H24" s="62">
        <v>91108270</v>
      </c>
      <c r="I24" s="62" t="s">
        <v>768</v>
      </c>
      <c r="J24" s="4">
        <v>44552</v>
      </c>
      <c r="K24" s="3" t="s">
        <v>82</v>
      </c>
      <c r="L24" s="3" t="s">
        <v>769</v>
      </c>
      <c r="M24" s="3">
        <v>0</v>
      </c>
      <c r="N24" s="51">
        <v>900765717</v>
      </c>
      <c r="O24" s="3" t="s">
        <v>85</v>
      </c>
      <c r="P24" s="3" t="s">
        <v>781</v>
      </c>
      <c r="Q24" s="3">
        <v>240</v>
      </c>
      <c r="R24" s="3" t="s">
        <v>76</v>
      </c>
      <c r="S24" s="3" t="s">
        <v>194</v>
      </c>
      <c r="T24" s="3" t="s">
        <v>90</v>
      </c>
      <c r="U24" s="3" t="s">
        <v>121</v>
      </c>
      <c r="V24" s="3"/>
      <c r="W24" s="3"/>
      <c r="X24" s="3" t="s">
        <v>146</v>
      </c>
      <c r="Y24" s="3" t="s">
        <v>67</v>
      </c>
      <c r="Z24" s="3" t="s">
        <v>67</v>
      </c>
      <c r="AA24" s="3" t="s">
        <v>99</v>
      </c>
      <c r="AB24" s="3">
        <v>1098692548</v>
      </c>
      <c r="AC24" s="3"/>
      <c r="AD24" s="3" t="s">
        <v>146</v>
      </c>
      <c r="AE24" s="3" t="s">
        <v>771</v>
      </c>
      <c r="AF24" s="3">
        <v>240</v>
      </c>
      <c r="AG24" s="3" t="s">
        <v>113</v>
      </c>
      <c r="AH24" s="3">
        <v>0</v>
      </c>
      <c r="AI24" s="3">
        <v>0</v>
      </c>
      <c r="AJ24" s="4">
        <v>44627</v>
      </c>
      <c r="AK24" s="4">
        <v>44796</v>
      </c>
      <c r="AL24" s="4" t="s">
        <v>67</v>
      </c>
      <c r="AM24" s="52">
        <v>100</v>
      </c>
      <c r="AN24" s="52">
        <v>100</v>
      </c>
      <c r="AO24" s="3">
        <v>0</v>
      </c>
      <c r="AP24" s="3">
        <v>0</v>
      </c>
      <c r="AQ24" s="3" t="s">
        <v>772</v>
      </c>
    </row>
    <row r="25" spans="1:43" ht="15.75" thickBot="1" x14ac:dyDescent="0.3">
      <c r="A25" s="1">
        <v>15</v>
      </c>
      <c r="B25" t="s">
        <v>362</v>
      </c>
      <c r="C25" s="3" t="s">
        <v>69</v>
      </c>
      <c r="D25" s="3" t="s">
        <v>67</v>
      </c>
      <c r="E25" s="3" t="s">
        <v>299</v>
      </c>
      <c r="F25" s="50">
        <v>2217</v>
      </c>
      <c r="G25" s="62" t="s">
        <v>767</v>
      </c>
      <c r="H25" s="62">
        <v>91108270</v>
      </c>
      <c r="I25" s="62" t="s">
        <v>768</v>
      </c>
      <c r="J25" s="4">
        <v>44557</v>
      </c>
      <c r="K25" s="3" t="s">
        <v>82</v>
      </c>
      <c r="L25" s="3" t="s">
        <v>769</v>
      </c>
      <c r="M25" s="3">
        <v>0</v>
      </c>
      <c r="N25" s="51">
        <v>900693718</v>
      </c>
      <c r="O25" s="3" t="s">
        <v>134</v>
      </c>
      <c r="P25" s="3" t="s">
        <v>782</v>
      </c>
      <c r="Q25" s="3">
        <v>240</v>
      </c>
      <c r="R25" s="3" t="s">
        <v>76</v>
      </c>
      <c r="S25" s="3" t="s">
        <v>194</v>
      </c>
      <c r="T25" s="3" t="s">
        <v>90</v>
      </c>
      <c r="U25" s="3" t="s">
        <v>121</v>
      </c>
      <c r="V25" s="3"/>
      <c r="W25" s="3"/>
      <c r="X25" s="3" t="s">
        <v>146</v>
      </c>
      <c r="Y25" s="3" t="s">
        <v>67</v>
      </c>
      <c r="Z25" s="3" t="s">
        <v>67</v>
      </c>
      <c r="AA25" s="3" t="s">
        <v>99</v>
      </c>
      <c r="AB25" s="3">
        <v>1098692548</v>
      </c>
      <c r="AC25" s="3"/>
      <c r="AD25" s="3" t="s">
        <v>146</v>
      </c>
      <c r="AE25" s="3" t="s">
        <v>771</v>
      </c>
      <c r="AF25" s="3">
        <v>240</v>
      </c>
      <c r="AG25" s="3" t="s">
        <v>113</v>
      </c>
      <c r="AH25" s="3">
        <v>0</v>
      </c>
      <c r="AI25" s="3">
        <v>0</v>
      </c>
      <c r="AJ25" s="4">
        <v>44627</v>
      </c>
      <c r="AK25" s="4">
        <v>44796</v>
      </c>
      <c r="AL25" s="4" t="s">
        <v>67</v>
      </c>
      <c r="AM25" s="52">
        <v>100</v>
      </c>
      <c r="AN25" s="52">
        <v>100</v>
      </c>
      <c r="AO25" s="3">
        <v>0</v>
      </c>
      <c r="AP25" s="3">
        <v>0</v>
      </c>
      <c r="AQ25" s="3" t="s">
        <v>772</v>
      </c>
    </row>
    <row r="26" spans="1:43" ht="15.75" thickBot="1" x14ac:dyDescent="0.3">
      <c r="A26" s="1">
        <v>16</v>
      </c>
      <c r="B26" t="s">
        <v>363</v>
      </c>
      <c r="C26" s="3" t="s">
        <v>69</v>
      </c>
      <c r="D26" s="3" t="s">
        <v>67</v>
      </c>
      <c r="E26" s="3" t="s">
        <v>299</v>
      </c>
      <c r="F26" s="50">
        <v>2200</v>
      </c>
      <c r="G26" s="62" t="s">
        <v>767</v>
      </c>
      <c r="H26" s="62">
        <v>91108270</v>
      </c>
      <c r="I26" s="62" t="s">
        <v>768</v>
      </c>
      <c r="J26" s="4">
        <v>44554</v>
      </c>
      <c r="K26" s="3" t="s">
        <v>82</v>
      </c>
      <c r="L26" s="3" t="s">
        <v>769</v>
      </c>
      <c r="M26" s="3">
        <v>0</v>
      </c>
      <c r="N26" s="51">
        <v>901301932</v>
      </c>
      <c r="O26" s="3" t="s">
        <v>85</v>
      </c>
      <c r="P26" s="3" t="s">
        <v>783</v>
      </c>
      <c r="Q26" s="3">
        <v>240</v>
      </c>
      <c r="R26" s="3" t="s">
        <v>76</v>
      </c>
      <c r="S26" s="3" t="s">
        <v>194</v>
      </c>
      <c r="T26" s="3" t="s">
        <v>90</v>
      </c>
      <c r="U26" s="3" t="s">
        <v>121</v>
      </c>
      <c r="V26" s="3"/>
      <c r="W26" s="3"/>
      <c r="X26" s="3" t="s">
        <v>146</v>
      </c>
      <c r="Y26" s="3" t="s">
        <v>67</v>
      </c>
      <c r="Z26" s="3" t="s">
        <v>67</v>
      </c>
      <c r="AA26" s="3" t="s">
        <v>99</v>
      </c>
      <c r="AB26" s="3">
        <v>1098692548</v>
      </c>
      <c r="AC26" s="3"/>
      <c r="AD26" s="3" t="s">
        <v>146</v>
      </c>
      <c r="AE26" s="3" t="s">
        <v>771</v>
      </c>
      <c r="AF26" s="3">
        <v>240</v>
      </c>
      <c r="AG26" s="3" t="s">
        <v>113</v>
      </c>
      <c r="AH26" s="3">
        <v>0</v>
      </c>
      <c r="AI26" s="3">
        <v>0</v>
      </c>
      <c r="AJ26" s="4">
        <v>44627</v>
      </c>
      <c r="AK26" s="4">
        <v>44796</v>
      </c>
      <c r="AL26" s="4" t="s">
        <v>67</v>
      </c>
      <c r="AM26" s="52">
        <v>100</v>
      </c>
      <c r="AN26" s="52">
        <v>100</v>
      </c>
      <c r="AO26" s="3">
        <v>0</v>
      </c>
      <c r="AP26" s="3">
        <v>0</v>
      </c>
      <c r="AQ26" s="3" t="s">
        <v>772</v>
      </c>
    </row>
    <row r="27" spans="1:43" ht="15.75" thickBot="1" x14ac:dyDescent="0.3">
      <c r="A27" s="1">
        <v>17</v>
      </c>
      <c r="B27" t="s">
        <v>364</v>
      </c>
      <c r="C27" s="3" t="s">
        <v>69</v>
      </c>
      <c r="D27" s="3" t="s">
        <v>67</v>
      </c>
      <c r="E27" s="3" t="s">
        <v>299</v>
      </c>
      <c r="F27" s="50">
        <v>2191</v>
      </c>
      <c r="G27" s="62" t="s">
        <v>767</v>
      </c>
      <c r="H27" s="62">
        <v>91108270</v>
      </c>
      <c r="I27" s="62" t="s">
        <v>768</v>
      </c>
      <c r="J27" s="4">
        <v>44554</v>
      </c>
      <c r="K27" s="3" t="s">
        <v>82</v>
      </c>
      <c r="L27" s="3" t="s">
        <v>769</v>
      </c>
      <c r="M27" s="3">
        <v>0</v>
      </c>
      <c r="N27" s="51">
        <v>860003171</v>
      </c>
      <c r="O27" s="3" t="s">
        <v>125</v>
      </c>
      <c r="P27" s="3" t="s">
        <v>784</v>
      </c>
      <c r="Q27" s="3">
        <v>240</v>
      </c>
      <c r="R27" s="3" t="s">
        <v>76</v>
      </c>
      <c r="S27" s="3" t="s">
        <v>194</v>
      </c>
      <c r="T27" s="3" t="s">
        <v>90</v>
      </c>
      <c r="U27" s="3" t="s">
        <v>121</v>
      </c>
      <c r="V27" s="3"/>
      <c r="W27" s="3"/>
      <c r="X27" s="3" t="s">
        <v>146</v>
      </c>
      <c r="Y27" s="3" t="s">
        <v>67</v>
      </c>
      <c r="Z27" s="3" t="s">
        <v>67</v>
      </c>
      <c r="AA27" s="3" t="s">
        <v>99</v>
      </c>
      <c r="AB27" s="3">
        <v>1098692548</v>
      </c>
      <c r="AC27" s="3"/>
      <c r="AD27" s="3" t="s">
        <v>146</v>
      </c>
      <c r="AE27" s="3" t="s">
        <v>771</v>
      </c>
      <c r="AF27" s="3">
        <v>240</v>
      </c>
      <c r="AG27" s="3" t="s">
        <v>113</v>
      </c>
      <c r="AH27" s="3">
        <v>0</v>
      </c>
      <c r="AI27" s="3">
        <v>0</v>
      </c>
      <c r="AJ27" s="4">
        <v>44627</v>
      </c>
      <c r="AK27" s="4">
        <v>44792</v>
      </c>
      <c r="AL27" s="4" t="s">
        <v>67</v>
      </c>
      <c r="AM27" s="52">
        <v>100</v>
      </c>
      <c r="AN27" s="52">
        <v>100</v>
      </c>
      <c r="AO27" s="3">
        <v>0</v>
      </c>
      <c r="AP27" s="3">
        <v>0</v>
      </c>
      <c r="AQ27" s="3" t="s">
        <v>772</v>
      </c>
    </row>
    <row r="28" spans="1:43" ht="15.75" thickBot="1" x14ac:dyDescent="0.3">
      <c r="A28" s="1">
        <v>18</v>
      </c>
      <c r="B28" t="s">
        <v>365</v>
      </c>
      <c r="C28" s="3" t="s">
        <v>69</v>
      </c>
      <c r="D28" s="3" t="s">
        <v>67</v>
      </c>
      <c r="E28" s="3" t="s">
        <v>299</v>
      </c>
      <c r="F28" s="50">
        <v>2180</v>
      </c>
      <c r="G28" s="62" t="s">
        <v>767</v>
      </c>
      <c r="H28" s="62">
        <v>91108270</v>
      </c>
      <c r="I28" s="62" t="s">
        <v>768</v>
      </c>
      <c r="J28" s="4">
        <v>44585</v>
      </c>
      <c r="K28" s="3" t="s">
        <v>82</v>
      </c>
      <c r="L28" s="3" t="s">
        <v>769</v>
      </c>
      <c r="M28" s="3">
        <v>0</v>
      </c>
      <c r="N28" s="51">
        <v>19337645</v>
      </c>
      <c r="O28" s="3" t="s">
        <v>134</v>
      </c>
      <c r="P28" s="3" t="s">
        <v>785</v>
      </c>
      <c r="Q28" s="3">
        <v>240</v>
      </c>
      <c r="R28" s="3" t="s">
        <v>76</v>
      </c>
      <c r="S28" s="3" t="s">
        <v>194</v>
      </c>
      <c r="T28" s="3" t="s">
        <v>90</v>
      </c>
      <c r="U28" s="3" t="s">
        <v>121</v>
      </c>
      <c r="V28" s="3"/>
      <c r="W28" s="3"/>
      <c r="X28" s="3" t="s">
        <v>146</v>
      </c>
      <c r="Y28" s="3" t="s">
        <v>67</v>
      </c>
      <c r="Z28" s="3" t="s">
        <v>67</v>
      </c>
      <c r="AA28" s="3" t="s">
        <v>99</v>
      </c>
      <c r="AB28" s="3">
        <v>1098692548</v>
      </c>
      <c r="AC28" s="3"/>
      <c r="AD28" s="3" t="s">
        <v>146</v>
      </c>
      <c r="AE28" s="3" t="s">
        <v>771</v>
      </c>
      <c r="AF28" s="3">
        <v>240</v>
      </c>
      <c r="AG28" s="3" t="s">
        <v>113</v>
      </c>
      <c r="AH28" s="3">
        <v>0</v>
      </c>
      <c r="AI28" s="3">
        <v>0</v>
      </c>
      <c r="AJ28" s="4">
        <v>44627</v>
      </c>
      <c r="AK28" s="7">
        <v>44775</v>
      </c>
      <c r="AL28" s="4" t="s">
        <v>67</v>
      </c>
      <c r="AM28" s="52">
        <v>100</v>
      </c>
      <c r="AN28" s="52">
        <v>100</v>
      </c>
      <c r="AO28" s="3">
        <v>0</v>
      </c>
      <c r="AP28" s="3">
        <v>0</v>
      </c>
      <c r="AQ28" s="3" t="s">
        <v>772</v>
      </c>
    </row>
    <row r="29" spans="1:43" ht="15.75" thickBot="1" x14ac:dyDescent="0.3">
      <c r="A29" s="1">
        <v>19</v>
      </c>
      <c r="B29" t="s">
        <v>366</v>
      </c>
      <c r="C29" s="3" t="s">
        <v>69</v>
      </c>
      <c r="D29" s="3" t="s">
        <v>67</v>
      </c>
      <c r="E29" s="3" t="s">
        <v>299</v>
      </c>
      <c r="F29" s="50">
        <v>2192</v>
      </c>
      <c r="G29" s="62" t="s">
        <v>767</v>
      </c>
      <c r="H29" s="62">
        <v>91108270</v>
      </c>
      <c r="I29" s="62" t="s">
        <v>768</v>
      </c>
      <c r="J29" s="4">
        <v>44554</v>
      </c>
      <c r="K29" s="3" t="s">
        <v>82</v>
      </c>
      <c r="L29" s="3" t="s">
        <v>769</v>
      </c>
      <c r="M29" s="3">
        <v>0</v>
      </c>
      <c r="N29" s="51">
        <v>890900120</v>
      </c>
      <c r="O29" s="3" t="s">
        <v>134</v>
      </c>
      <c r="P29" s="3" t="s">
        <v>786</v>
      </c>
      <c r="Q29" s="3">
        <v>240</v>
      </c>
      <c r="R29" s="3" t="s">
        <v>76</v>
      </c>
      <c r="S29" s="3" t="s">
        <v>194</v>
      </c>
      <c r="T29" s="3" t="s">
        <v>90</v>
      </c>
      <c r="U29" s="3" t="s">
        <v>121</v>
      </c>
      <c r="V29" s="3"/>
      <c r="W29" s="3"/>
      <c r="X29" s="3" t="s">
        <v>146</v>
      </c>
      <c r="Y29" s="3" t="s">
        <v>67</v>
      </c>
      <c r="Z29" s="3" t="s">
        <v>67</v>
      </c>
      <c r="AA29" s="3" t="s">
        <v>99</v>
      </c>
      <c r="AB29" s="3">
        <v>1098692548</v>
      </c>
      <c r="AC29" s="3"/>
      <c r="AD29" s="3" t="s">
        <v>146</v>
      </c>
      <c r="AE29" s="3" t="s">
        <v>771</v>
      </c>
      <c r="AF29" s="3">
        <v>240</v>
      </c>
      <c r="AG29" s="3" t="s">
        <v>113</v>
      </c>
      <c r="AH29" s="3">
        <v>0</v>
      </c>
      <c r="AI29" s="3">
        <v>0</v>
      </c>
      <c r="AJ29" s="4">
        <v>44628</v>
      </c>
      <c r="AK29" s="4">
        <v>44796</v>
      </c>
      <c r="AL29" s="4" t="s">
        <v>67</v>
      </c>
      <c r="AM29" s="52">
        <v>100</v>
      </c>
      <c r="AN29" s="52">
        <v>100</v>
      </c>
      <c r="AO29" s="3">
        <v>0</v>
      </c>
      <c r="AP29" s="3">
        <v>0</v>
      </c>
      <c r="AQ29" s="3" t="s">
        <v>772</v>
      </c>
    </row>
    <row r="30" spans="1:43" ht="15.75" thickBot="1" x14ac:dyDescent="0.3">
      <c r="A30" s="1">
        <v>20</v>
      </c>
      <c r="B30" t="s">
        <v>367</v>
      </c>
      <c r="C30" s="3" t="s">
        <v>69</v>
      </c>
      <c r="D30" s="3" t="s">
        <v>67</v>
      </c>
      <c r="E30" s="3" t="s">
        <v>299</v>
      </c>
      <c r="F30" s="50">
        <v>2209</v>
      </c>
      <c r="G30" s="62" t="s">
        <v>767</v>
      </c>
      <c r="H30" s="62">
        <v>91108270</v>
      </c>
      <c r="I30" s="62" t="s">
        <v>768</v>
      </c>
      <c r="J30" s="4">
        <v>44586</v>
      </c>
      <c r="K30" s="3" t="s">
        <v>82</v>
      </c>
      <c r="L30" s="3" t="s">
        <v>769</v>
      </c>
      <c r="M30" s="3">
        <v>0</v>
      </c>
      <c r="N30" s="51">
        <v>860002693</v>
      </c>
      <c r="O30" s="3" t="s">
        <v>108</v>
      </c>
      <c r="P30" s="3" t="s">
        <v>787</v>
      </c>
      <c r="Q30" s="3">
        <v>240</v>
      </c>
      <c r="R30" s="3" t="s">
        <v>76</v>
      </c>
      <c r="S30" s="3" t="s">
        <v>194</v>
      </c>
      <c r="T30" s="3" t="s">
        <v>90</v>
      </c>
      <c r="U30" s="3" t="s">
        <v>121</v>
      </c>
      <c r="V30" s="3"/>
      <c r="W30" s="3"/>
      <c r="X30" s="3" t="s">
        <v>146</v>
      </c>
      <c r="Y30" s="3" t="s">
        <v>67</v>
      </c>
      <c r="Z30" s="3" t="s">
        <v>67</v>
      </c>
      <c r="AA30" s="3" t="s">
        <v>99</v>
      </c>
      <c r="AB30" s="3">
        <v>1098692548</v>
      </c>
      <c r="AC30" s="3"/>
      <c r="AD30" s="3" t="s">
        <v>146</v>
      </c>
      <c r="AE30" s="3" t="s">
        <v>771</v>
      </c>
      <c r="AF30" s="3">
        <v>240</v>
      </c>
      <c r="AG30" s="3" t="s">
        <v>113</v>
      </c>
      <c r="AH30" s="3">
        <v>0</v>
      </c>
      <c r="AI30" s="3">
        <v>0</v>
      </c>
      <c r="AJ30" s="4">
        <v>44628</v>
      </c>
      <c r="AK30" s="4">
        <v>44790</v>
      </c>
      <c r="AL30" s="4" t="s">
        <v>67</v>
      </c>
      <c r="AM30" s="52">
        <v>100</v>
      </c>
      <c r="AN30" s="52">
        <v>100</v>
      </c>
      <c r="AO30" s="3">
        <v>0</v>
      </c>
      <c r="AP30" s="3">
        <v>0</v>
      </c>
      <c r="AQ30" s="3" t="s">
        <v>772</v>
      </c>
    </row>
    <row r="31" spans="1:43" ht="15.75" thickBot="1" x14ac:dyDescent="0.3">
      <c r="A31" s="1">
        <v>21</v>
      </c>
      <c r="B31" t="s">
        <v>368</v>
      </c>
      <c r="C31" s="3" t="s">
        <v>69</v>
      </c>
      <c r="D31" s="3" t="s">
        <v>67</v>
      </c>
      <c r="E31" s="3" t="s">
        <v>299</v>
      </c>
      <c r="F31" s="50">
        <v>2218</v>
      </c>
      <c r="G31" s="62" t="s">
        <v>767</v>
      </c>
      <c r="H31" s="62">
        <v>91108270</v>
      </c>
      <c r="I31" s="62" t="s">
        <v>768</v>
      </c>
      <c r="J31" s="4">
        <v>44557</v>
      </c>
      <c r="K31" s="3" t="s">
        <v>82</v>
      </c>
      <c r="L31" s="3" t="s">
        <v>769</v>
      </c>
      <c r="M31" s="3">
        <v>0</v>
      </c>
      <c r="N31" s="51">
        <v>900610067</v>
      </c>
      <c r="O31" s="3" t="s">
        <v>125</v>
      </c>
      <c r="P31" s="3" t="s">
        <v>788</v>
      </c>
      <c r="Q31" s="3">
        <v>240</v>
      </c>
      <c r="R31" s="3" t="s">
        <v>76</v>
      </c>
      <c r="S31" s="3" t="s">
        <v>194</v>
      </c>
      <c r="T31" s="3" t="s">
        <v>90</v>
      </c>
      <c r="U31" s="3" t="s">
        <v>121</v>
      </c>
      <c r="V31" s="3"/>
      <c r="W31" s="3"/>
      <c r="X31" s="3" t="s">
        <v>146</v>
      </c>
      <c r="Y31" s="3" t="s">
        <v>67</v>
      </c>
      <c r="Z31" s="3" t="s">
        <v>67</v>
      </c>
      <c r="AA31" s="3" t="s">
        <v>99</v>
      </c>
      <c r="AB31" s="3">
        <v>1098692548</v>
      </c>
      <c r="AC31" s="3"/>
      <c r="AD31" s="3" t="s">
        <v>146</v>
      </c>
      <c r="AE31" s="3" t="s">
        <v>771</v>
      </c>
      <c r="AF31" s="3">
        <v>240</v>
      </c>
      <c r="AG31" s="3" t="s">
        <v>113</v>
      </c>
      <c r="AH31" s="3">
        <v>0</v>
      </c>
      <c r="AI31" s="3">
        <v>0</v>
      </c>
      <c r="AJ31" s="4">
        <v>44629</v>
      </c>
      <c r="AK31" s="4">
        <v>44796</v>
      </c>
      <c r="AL31" s="4" t="s">
        <v>67</v>
      </c>
      <c r="AM31" s="52">
        <v>100</v>
      </c>
      <c r="AN31" s="52">
        <v>100</v>
      </c>
      <c r="AO31" s="3">
        <v>0</v>
      </c>
      <c r="AP31" s="3">
        <v>0</v>
      </c>
      <c r="AQ31" s="3" t="s">
        <v>772</v>
      </c>
    </row>
    <row r="32" spans="1:43" ht="15.75" thickBot="1" x14ac:dyDescent="0.3">
      <c r="A32" s="1">
        <v>22</v>
      </c>
      <c r="B32" t="s">
        <v>369</v>
      </c>
      <c r="C32" s="3" t="s">
        <v>69</v>
      </c>
      <c r="D32" s="3" t="s">
        <v>67</v>
      </c>
      <c r="E32" s="3" t="s">
        <v>299</v>
      </c>
      <c r="F32" s="50">
        <v>2190</v>
      </c>
      <c r="G32" s="62" t="s">
        <v>767</v>
      </c>
      <c r="H32" s="62">
        <v>91108270</v>
      </c>
      <c r="I32" s="62" t="s">
        <v>768</v>
      </c>
      <c r="J32" s="4">
        <v>44558</v>
      </c>
      <c r="K32" s="3" t="s">
        <v>82</v>
      </c>
      <c r="L32" s="3" t="s">
        <v>769</v>
      </c>
      <c r="M32" s="3">
        <v>0</v>
      </c>
      <c r="N32" s="51">
        <v>900617448</v>
      </c>
      <c r="O32" s="3" t="s">
        <v>85</v>
      </c>
      <c r="P32" s="3" t="s">
        <v>789</v>
      </c>
      <c r="Q32" s="3">
        <v>240</v>
      </c>
      <c r="R32" s="3" t="s">
        <v>76</v>
      </c>
      <c r="S32" s="3" t="s">
        <v>194</v>
      </c>
      <c r="T32" s="3" t="s">
        <v>90</v>
      </c>
      <c r="U32" s="3" t="s">
        <v>121</v>
      </c>
      <c r="V32" s="3"/>
      <c r="W32" s="3"/>
      <c r="X32" s="3" t="s">
        <v>146</v>
      </c>
      <c r="Y32" s="3" t="s">
        <v>67</v>
      </c>
      <c r="Z32" s="3" t="s">
        <v>67</v>
      </c>
      <c r="AA32" s="3" t="s">
        <v>99</v>
      </c>
      <c r="AB32" s="3">
        <v>1098692548</v>
      </c>
      <c r="AC32" s="3"/>
      <c r="AD32" s="3" t="s">
        <v>146</v>
      </c>
      <c r="AE32" s="3" t="s">
        <v>771</v>
      </c>
      <c r="AF32" s="3">
        <v>240</v>
      </c>
      <c r="AG32" s="3" t="s">
        <v>113</v>
      </c>
      <c r="AH32" s="3">
        <v>0</v>
      </c>
      <c r="AI32" s="3">
        <v>0</v>
      </c>
      <c r="AJ32" s="4">
        <v>44630</v>
      </c>
      <c r="AK32" s="4">
        <v>44785</v>
      </c>
      <c r="AL32" s="4" t="s">
        <v>67</v>
      </c>
      <c r="AM32" s="52">
        <v>100</v>
      </c>
      <c r="AN32" s="52">
        <v>100</v>
      </c>
      <c r="AO32" s="3">
        <v>0</v>
      </c>
      <c r="AP32" s="3">
        <v>0</v>
      </c>
      <c r="AQ32" s="3" t="s">
        <v>772</v>
      </c>
    </row>
    <row r="33" spans="1:43" ht="15.75" thickBot="1" x14ac:dyDescent="0.3">
      <c r="A33" s="1">
        <v>23</v>
      </c>
      <c r="B33" t="s">
        <v>370</v>
      </c>
      <c r="C33" s="3" t="s">
        <v>69</v>
      </c>
      <c r="D33" s="3" t="s">
        <v>67</v>
      </c>
      <c r="E33" s="3" t="s">
        <v>299</v>
      </c>
      <c r="F33" s="50">
        <v>2216</v>
      </c>
      <c r="G33" s="62" t="s">
        <v>767</v>
      </c>
      <c r="H33" s="62">
        <v>91108270</v>
      </c>
      <c r="I33" s="62" t="s">
        <v>768</v>
      </c>
      <c r="J33" s="4">
        <v>44557</v>
      </c>
      <c r="K33" s="3" t="s">
        <v>82</v>
      </c>
      <c r="L33" s="3" t="s">
        <v>769</v>
      </c>
      <c r="M33" s="3">
        <v>0</v>
      </c>
      <c r="N33" s="51">
        <v>900291911</v>
      </c>
      <c r="O33" s="3" t="s">
        <v>134</v>
      </c>
      <c r="P33" s="3" t="s">
        <v>790</v>
      </c>
      <c r="Q33" s="3">
        <v>240</v>
      </c>
      <c r="R33" s="3" t="s">
        <v>76</v>
      </c>
      <c r="S33" s="3" t="s">
        <v>194</v>
      </c>
      <c r="T33" s="3" t="s">
        <v>90</v>
      </c>
      <c r="U33" s="3" t="s">
        <v>121</v>
      </c>
      <c r="V33" s="3"/>
      <c r="W33" s="3"/>
      <c r="X33" s="3" t="s">
        <v>146</v>
      </c>
      <c r="Y33" s="3" t="s">
        <v>67</v>
      </c>
      <c r="Z33" s="3" t="s">
        <v>67</v>
      </c>
      <c r="AA33" s="3" t="s">
        <v>99</v>
      </c>
      <c r="AB33" s="3">
        <v>1098692548</v>
      </c>
      <c r="AC33" s="3"/>
      <c r="AD33" s="3" t="s">
        <v>146</v>
      </c>
      <c r="AE33" s="3" t="s">
        <v>771</v>
      </c>
      <c r="AF33" s="3">
        <v>240</v>
      </c>
      <c r="AG33" s="3" t="s">
        <v>113</v>
      </c>
      <c r="AH33" s="3">
        <v>0</v>
      </c>
      <c r="AI33" s="3">
        <v>0</v>
      </c>
      <c r="AJ33" s="4">
        <v>44630</v>
      </c>
      <c r="AK33" s="4">
        <v>44796</v>
      </c>
      <c r="AL33" s="4" t="s">
        <v>67</v>
      </c>
      <c r="AM33" s="52">
        <v>100</v>
      </c>
      <c r="AN33" s="52">
        <v>100</v>
      </c>
      <c r="AO33" s="3">
        <v>0</v>
      </c>
      <c r="AP33" s="3">
        <v>0</v>
      </c>
      <c r="AQ33" s="3" t="s">
        <v>772</v>
      </c>
    </row>
    <row r="34" spans="1:43" ht="15.75" thickBot="1" x14ac:dyDescent="0.3">
      <c r="A34" s="1">
        <v>24</v>
      </c>
      <c r="B34" t="s">
        <v>371</v>
      </c>
      <c r="C34" s="3" t="s">
        <v>69</v>
      </c>
      <c r="D34" s="3" t="s">
        <v>67</v>
      </c>
      <c r="E34" s="3" t="s">
        <v>299</v>
      </c>
      <c r="F34" s="50">
        <v>2181</v>
      </c>
      <c r="G34" s="62" t="s">
        <v>767</v>
      </c>
      <c r="H34" s="62">
        <v>91108270</v>
      </c>
      <c r="I34" s="62" t="s">
        <v>768</v>
      </c>
      <c r="J34" s="4">
        <v>44553</v>
      </c>
      <c r="K34" s="3" t="s">
        <v>82</v>
      </c>
      <c r="L34" s="3" t="s">
        <v>769</v>
      </c>
      <c r="M34" s="3">
        <v>0</v>
      </c>
      <c r="N34" s="51">
        <v>14994134</v>
      </c>
      <c r="O34" s="3" t="s">
        <v>117</v>
      </c>
      <c r="P34" s="3" t="s">
        <v>791</v>
      </c>
      <c r="Q34" s="3">
        <v>240</v>
      </c>
      <c r="R34" s="3" t="s">
        <v>76</v>
      </c>
      <c r="S34" s="3" t="s">
        <v>194</v>
      </c>
      <c r="T34" s="3" t="s">
        <v>90</v>
      </c>
      <c r="U34" s="3" t="s">
        <v>121</v>
      </c>
      <c r="V34" s="3"/>
      <c r="W34" s="3"/>
      <c r="X34" s="3" t="s">
        <v>146</v>
      </c>
      <c r="Y34" s="3" t="s">
        <v>67</v>
      </c>
      <c r="Z34" s="3" t="s">
        <v>67</v>
      </c>
      <c r="AA34" s="3" t="s">
        <v>99</v>
      </c>
      <c r="AB34" s="3">
        <v>1098692548</v>
      </c>
      <c r="AC34" s="3"/>
      <c r="AD34" s="3" t="s">
        <v>146</v>
      </c>
      <c r="AE34" s="3" t="s">
        <v>771</v>
      </c>
      <c r="AF34" s="3">
        <v>240</v>
      </c>
      <c r="AG34" s="3" t="s">
        <v>113</v>
      </c>
      <c r="AH34" s="3">
        <v>0</v>
      </c>
      <c r="AI34" s="3">
        <v>0</v>
      </c>
      <c r="AJ34" s="4">
        <v>44637</v>
      </c>
      <c r="AK34" s="4">
        <v>44785</v>
      </c>
      <c r="AL34" s="4" t="s">
        <v>67</v>
      </c>
      <c r="AM34" s="52">
        <v>100</v>
      </c>
      <c r="AN34" s="52">
        <v>100</v>
      </c>
      <c r="AO34" s="3">
        <v>0</v>
      </c>
      <c r="AP34" s="3">
        <v>0</v>
      </c>
      <c r="AQ34" s="3" t="s">
        <v>772</v>
      </c>
    </row>
    <row r="35" spans="1:43" ht="15.75" thickBot="1" x14ac:dyDescent="0.3">
      <c r="A35" s="1">
        <v>25</v>
      </c>
      <c r="B35" t="s">
        <v>372</v>
      </c>
      <c r="C35" s="3" t="s">
        <v>69</v>
      </c>
      <c r="D35" s="3" t="s">
        <v>67</v>
      </c>
      <c r="E35" s="3" t="s">
        <v>299</v>
      </c>
      <c r="F35" s="50">
        <v>2201</v>
      </c>
      <c r="G35" s="62" t="s">
        <v>767</v>
      </c>
      <c r="H35" s="62">
        <v>91108270</v>
      </c>
      <c r="I35" s="62" t="s">
        <v>768</v>
      </c>
      <c r="J35" s="4">
        <v>44557</v>
      </c>
      <c r="K35" s="3" t="s">
        <v>82</v>
      </c>
      <c r="L35" s="3" t="s">
        <v>769</v>
      </c>
      <c r="M35" s="3">
        <v>0</v>
      </c>
      <c r="N35" s="51">
        <v>811026460</v>
      </c>
      <c r="O35" s="3" t="s">
        <v>85</v>
      </c>
      <c r="P35" s="3" t="s">
        <v>792</v>
      </c>
      <c r="Q35" s="3">
        <v>240</v>
      </c>
      <c r="R35" s="3" t="s">
        <v>76</v>
      </c>
      <c r="S35" s="3" t="s">
        <v>194</v>
      </c>
      <c r="T35" s="3" t="s">
        <v>90</v>
      </c>
      <c r="U35" s="3" t="s">
        <v>121</v>
      </c>
      <c r="V35" s="3"/>
      <c r="W35" s="3"/>
      <c r="X35" s="3" t="s">
        <v>146</v>
      </c>
      <c r="Y35" s="3" t="s">
        <v>67</v>
      </c>
      <c r="Z35" s="3" t="s">
        <v>67</v>
      </c>
      <c r="AA35" s="3" t="s">
        <v>99</v>
      </c>
      <c r="AB35" s="3">
        <v>1098692548</v>
      </c>
      <c r="AC35" s="3"/>
      <c r="AD35" s="3" t="s">
        <v>146</v>
      </c>
      <c r="AE35" s="3" t="s">
        <v>771</v>
      </c>
      <c r="AF35" s="3">
        <v>240</v>
      </c>
      <c r="AG35" s="3" t="s">
        <v>113</v>
      </c>
      <c r="AH35" s="3">
        <v>0</v>
      </c>
      <c r="AI35" s="3">
        <v>0</v>
      </c>
      <c r="AJ35" s="4">
        <v>44637</v>
      </c>
      <c r="AK35" s="4">
        <v>44796</v>
      </c>
      <c r="AL35" s="4" t="s">
        <v>67</v>
      </c>
      <c r="AM35" s="52">
        <v>100</v>
      </c>
      <c r="AN35" s="52">
        <v>100</v>
      </c>
      <c r="AO35" s="3">
        <v>0</v>
      </c>
      <c r="AP35" s="3">
        <v>0</v>
      </c>
      <c r="AQ35" s="3" t="s">
        <v>772</v>
      </c>
    </row>
    <row r="36" spans="1:43" ht="15.75" thickBot="1" x14ac:dyDescent="0.3">
      <c r="A36" s="1">
        <v>26</v>
      </c>
      <c r="B36" t="s">
        <v>373</v>
      </c>
      <c r="C36" s="3" t="s">
        <v>69</v>
      </c>
      <c r="D36" s="3" t="s">
        <v>67</v>
      </c>
      <c r="E36" s="3" t="s">
        <v>299</v>
      </c>
      <c r="F36" s="50">
        <v>2219</v>
      </c>
      <c r="G36" s="62" t="s">
        <v>767</v>
      </c>
      <c r="H36" s="62">
        <v>91108270</v>
      </c>
      <c r="I36" s="62" t="s">
        <v>768</v>
      </c>
      <c r="J36" s="4">
        <v>44557</v>
      </c>
      <c r="K36" s="3" t="s">
        <v>82</v>
      </c>
      <c r="L36" s="3" t="s">
        <v>769</v>
      </c>
      <c r="M36" s="3">
        <v>0</v>
      </c>
      <c r="N36" s="51">
        <v>900335968</v>
      </c>
      <c r="O36" s="3" t="s">
        <v>134</v>
      </c>
      <c r="P36" s="3" t="s">
        <v>793</v>
      </c>
      <c r="Q36" s="3">
        <v>240</v>
      </c>
      <c r="R36" s="3" t="s">
        <v>76</v>
      </c>
      <c r="S36" s="3" t="s">
        <v>194</v>
      </c>
      <c r="T36" s="3" t="s">
        <v>90</v>
      </c>
      <c r="U36" s="3" t="s">
        <v>121</v>
      </c>
      <c r="V36" s="3"/>
      <c r="W36" s="3"/>
      <c r="X36" s="3" t="s">
        <v>146</v>
      </c>
      <c r="Y36" s="3" t="s">
        <v>67</v>
      </c>
      <c r="Z36" s="3" t="s">
        <v>67</v>
      </c>
      <c r="AA36" s="3" t="s">
        <v>99</v>
      </c>
      <c r="AB36" s="3">
        <v>1098692548</v>
      </c>
      <c r="AC36" s="3"/>
      <c r="AD36" s="3" t="s">
        <v>146</v>
      </c>
      <c r="AE36" s="3" t="s">
        <v>771</v>
      </c>
      <c r="AF36" s="3">
        <v>240</v>
      </c>
      <c r="AG36" s="3" t="s">
        <v>113</v>
      </c>
      <c r="AH36" s="3">
        <v>0</v>
      </c>
      <c r="AI36" s="3">
        <v>0</v>
      </c>
      <c r="AJ36" s="4">
        <v>44637</v>
      </c>
      <c r="AK36" s="4">
        <v>44792</v>
      </c>
      <c r="AL36" s="4" t="s">
        <v>67</v>
      </c>
      <c r="AM36" s="52">
        <v>100</v>
      </c>
      <c r="AN36" s="52">
        <v>100</v>
      </c>
      <c r="AO36" s="3">
        <v>0</v>
      </c>
      <c r="AP36" s="3">
        <v>0</v>
      </c>
      <c r="AQ36" s="3" t="s">
        <v>772</v>
      </c>
    </row>
    <row r="37" spans="1:43" ht="15.75" thickBot="1" x14ac:dyDescent="0.3">
      <c r="A37" s="1">
        <v>27</v>
      </c>
      <c r="B37" t="s">
        <v>374</v>
      </c>
      <c r="C37" s="3" t="s">
        <v>69</v>
      </c>
      <c r="D37" s="3" t="s">
        <v>67</v>
      </c>
      <c r="E37" s="3" t="s">
        <v>299</v>
      </c>
      <c r="F37" s="50">
        <v>2187</v>
      </c>
      <c r="G37" s="62" t="s">
        <v>767</v>
      </c>
      <c r="H37" s="62">
        <v>91108270</v>
      </c>
      <c r="I37" s="62" t="s">
        <v>768</v>
      </c>
      <c r="J37" s="4">
        <v>44557</v>
      </c>
      <c r="K37" s="3" t="s">
        <v>82</v>
      </c>
      <c r="L37" s="3" t="s">
        <v>769</v>
      </c>
      <c r="M37" s="3">
        <v>0</v>
      </c>
      <c r="N37" s="51">
        <v>900613825</v>
      </c>
      <c r="O37" s="3" t="s">
        <v>125</v>
      </c>
      <c r="P37" s="3" t="s">
        <v>794</v>
      </c>
      <c r="Q37" s="3">
        <v>240</v>
      </c>
      <c r="R37" s="3" t="s">
        <v>76</v>
      </c>
      <c r="S37" s="3" t="s">
        <v>194</v>
      </c>
      <c r="T37" s="3" t="s">
        <v>90</v>
      </c>
      <c r="U37" s="3" t="s">
        <v>121</v>
      </c>
      <c r="V37" s="3"/>
      <c r="W37" s="3"/>
      <c r="X37" s="3" t="s">
        <v>146</v>
      </c>
      <c r="Y37" s="3" t="s">
        <v>67</v>
      </c>
      <c r="Z37" s="3" t="s">
        <v>67</v>
      </c>
      <c r="AA37" s="3" t="s">
        <v>99</v>
      </c>
      <c r="AB37" s="3">
        <v>1098692548</v>
      </c>
      <c r="AC37" s="3"/>
      <c r="AD37" s="3" t="s">
        <v>146</v>
      </c>
      <c r="AE37" s="3" t="s">
        <v>771</v>
      </c>
      <c r="AF37" s="3">
        <v>240</v>
      </c>
      <c r="AG37" s="3" t="s">
        <v>113</v>
      </c>
      <c r="AH37" s="3">
        <v>0</v>
      </c>
      <c r="AI37" s="3">
        <v>0</v>
      </c>
      <c r="AJ37" s="4">
        <v>44637</v>
      </c>
      <c r="AK37" s="4">
        <v>44795</v>
      </c>
      <c r="AL37" s="4" t="s">
        <v>67</v>
      </c>
      <c r="AM37" s="52">
        <v>100</v>
      </c>
      <c r="AN37" s="52">
        <v>100</v>
      </c>
      <c r="AO37" s="3">
        <v>0</v>
      </c>
      <c r="AP37" s="3">
        <v>0</v>
      </c>
      <c r="AQ37" s="3" t="s">
        <v>772</v>
      </c>
    </row>
    <row r="38" spans="1:43" ht="15.75" thickBot="1" x14ac:dyDescent="0.3">
      <c r="A38" s="1">
        <v>28</v>
      </c>
      <c r="B38" t="s">
        <v>375</v>
      </c>
      <c r="C38" s="3" t="s">
        <v>69</v>
      </c>
      <c r="D38" s="3" t="s">
        <v>67</v>
      </c>
      <c r="E38" s="3" t="s">
        <v>299</v>
      </c>
      <c r="F38" s="50">
        <v>2182</v>
      </c>
      <c r="G38" s="62" t="s">
        <v>767</v>
      </c>
      <c r="H38" s="62">
        <v>91108270</v>
      </c>
      <c r="I38" s="62" t="s">
        <v>768</v>
      </c>
      <c r="J38" s="4">
        <v>44573</v>
      </c>
      <c r="K38" s="3" t="s">
        <v>82</v>
      </c>
      <c r="L38" s="3" t="s">
        <v>769</v>
      </c>
      <c r="M38" s="3">
        <v>0</v>
      </c>
      <c r="N38" s="51">
        <v>890333023</v>
      </c>
      <c r="O38" s="3" t="s">
        <v>138</v>
      </c>
      <c r="P38" s="3" t="s">
        <v>795</v>
      </c>
      <c r="Q38" s="3">
        <v>240</v>
      </c>
      <c r="R38" s="3" t="s">
        <v>76</v>
      </c>
      <c r="S38" s="3" t="s">
        <v>194</v>
      </c>
      <c r="T38" s="3" t="s">
        <v>90</v>
      </c>
      <c r="U38" s="3" t="s">
        <v>121</v>
      </c>
      <c r="V38" s="3"/>
      <c r="W38" s="3"/>
      <c r="X38" s="3" t="s">
        <v>146</v>
      </c>
      <c r="Y38" s="3" t="s">
        <v>67</v>
      </c>
      <c r="Z38" s="3" t="s">
        <v>67</v>
      </c>
      <c r="AA38" s="3" t="s">
        <v>99</v>
      </c>
      <c r="AB38" s="3">
        <v>1098692548</v>
      </c>
      <c r="AC38" s="3"/>
      <c r="AD38" s="3" t="s">
        <v>146</v>
      </c>
      <c r="AE38" s="3" t="s">
        <v>771</v>
      </c>
      <c r="AF38" s="3">
        <v>240</v>
      </c>
      <c r="AG38" s="3" t="s">
        <v>113</v>
      </c>
      <c r="AH38" s="3">
        <v>0</v>
      </c>
      <c r="AI38" s="3">
        <v>0</v>
      </c>
      <c r="AJ38" s="4">
        <v>44637</v>
      </c>
      <c r="AK38" s="4">
        <v>44785</v>
      </c>
      <c r="AL38" s="4" t="s">
        <v>67</v>
      </c>
      <c r="AM38" s="52">
        <v>100</v>
      </c>
      <c r="AN38" s="52">
        <v>100</v>
      </c>
      <c r="AO38" s="3">
        <v>0</v>
      </c>
      <c r="AP38" s="3">
        <v>0</v>
      </c>
      <c r="AQ38" s="3" t="s">
        <v>772</v>
      </c>
    </row>
    <row r="39" spans="1:43" ht="15.75" thickBot="1" x14ac:dyDescent="0.3">
      <c r="A39" s="1">
        <v>29</v>
      </c>
      <c r="B39" t="s">
        <v>376</v>
      </c>
      <c r="C39" s="3" t="s">
        <v>69</v>
      </c>
      <c r="D39" s="3" t="s">
        <v>67</v>
      </c>
      <c r="E39" s="3" t="s">
        <v>299</v>
      </c>
      <c r="F39" s="50">
        <v>2220</v>
      </c>
      <c r="G39" s="62" t="s">
        <v>767</v>
      </c>
      <c r="H39" s="62">
        <v>91108270</v>
      </c>
      <c r="I39" s="62" t="s">
        <v>768</v>
      </c>
      <c r="J39" s="4">
        <v>44594</v>
      </c>
      <c r="K39" s="3" t="s">
        <v>82</v>
      </c>
      <c r="L39" s="3" t="s">
        <v>769</v>
      </c>
      <c r="M39" s="3">
        <v>0</v>
      </c>
      <c r="N39" s="51">
        <v>901196658</v>
      </c>
      <c r="O39" s="3" t="s">
        <v>125</v>
      </c>
      <c r="P39" s="3" t="s">
        <v>796</v>
      </c>
      <c r="Q39" s="3">
        <v>240</v>
      </c>
      <c r="R39" s="3" t="s">
        <v>76</v>
      </c>
      <c r="S39" s="3" t="s">
        <v>194</v>
      </c>
      <c r="T39" s="3" t="s">
        <v>90</v>
      </c>
      <c r="U39" s="3" t="s">
        <v>121</v>
      </c>
      <c r="V39" s="3"/>
      <c r="W39" s="3"/>
      <c r="X39" s="3" t="s">
        <v>146</v>
      </c>
      <c r="Y39" s="3" t="s">
        <v>67</v>
      </c>
      <c r="Z39" s="3" t="s">
        <v>67</v>
      </c>
      <c r="AA39" s="3" t="s">
        <v>99</v>
      </c>
      <c r="AB39" s="3">
        <v>1098692548</v>
      </c>
      <c r="AC39" s="3"/>
      <c r="AD39" s="3" t="s">
        <v>146</v>
      </c>
      <c r="AE39" s="3" t="s">
        <v>771</v>
      </c>
      <c r="AF39" s="3">
        <v>240</v>
      </c>
      <c r="AG39" s="3" t="s">
        <v>113</v>
      </c>
      <c r="AH39" s="3">
        <v>0</v>
      </c>
      <c r="AI39" s="3">
        <v>0</v>
      </c>
      <c r="AJ39" s="4">
        <v>44637</v>
      </c>
      <c r="AK39" s="4">
        <v>44791</v>
      </c>
      <c r="AL39" s="4" t="s">
        <v>67</v>
      </c>
      <c r="AM39" s="52">
        <v>100</v>
      </c>
      <c r="AN39" s="52">
        <v>100</v>
      </c>
      <c r="AO39" s="3">
        <v>0</v>
      </c>
      <c r="AP39" s="3">
        <v>0</v>
      </c>
      <c r="AQ39" s="3" t="s">
        <v>772</v>
      </c>
    </row>
    <row r="40" spans="1:43" ht="15.75" thickBot="1" x14ac:dyDescent="0.3">
      <c r="A40" s="1">
        <v>30</v>
      </c>
      <c r="B40" t="s">
        <v>377</v>
      </c>
      <c r="C40" s="3" t="s">
        <v>69</v>
      </c>
      <c r="D40" s="3" t="s">
        <v>67</v>
      </c>
      <c r="E40" s="3" t="s">
        <v>299</v>
      </c>
      <c r="F40" s="50">
        <v>2185</v>
      </c>
      <c r="G40" s="62" t="s">
        <v>767</v>
      </c>
      <c r="H40" s="62">
        <v>91108270</v>
      </c>
      <c r="I40" s="62" t="s">
        <v>768</v>
      </c>
      <c r="J40" s="4">
        <v>44557</v>
      </c>
      <c r="K40" s="3" t="s">
        <v>82</v>
      </c>
      <c r="L40" s="3" t="s">
        <v>769</v>
      </c>
      <c r="M40" s="3">
        <v>0</v>
      </c>
      <c r="N40" s="51">
        <v>900093712</v>
      </c>
      <c r="O40" s="3" t="s">
        <v>142</v>
      </c>
      <c r="P40" s="3" t="s">
        <v>797</v>
      </c>
      <c r="Q40" s="3">
        <v>240</v>
      </c>
      <c r="R40" s="3" t="s">
        <v>76</v>
      </c>
      <c r="S40" s="3" t="s">
        <v>194</v>
      </c>
      <c r="T40" s="3" t="s">
        <v>90</v>
      </c>
      <c r="U40" s="3" t="s">
        <v>121</v>
      </c>
      <c r="V40" s="3"/>
      <c r="W40" s="3"/>
      <c r="X40" s="3" t="s">
        <v>146</v>
      </c>
      <c r="Y40" s="3" t="s">
        <v>67</v>
      </c>
      <c r="Z40" s="3" t="s">
        <v>67</v>
      </c>
      <c r="AA40" s="3" t="s">
        <v>99</v>
      </c>
      <c r="AB40" s="3">
        <v>1098692548</v>
      </c>
      <c r="AC40" s="3"/>
      <c r="AD40" s="3" t="s">
        <v>146</v>
      </c>
      <c r="AE40" s="3" t="s">
        <v>771</v>
      </c>
      <c r="AF40" s="3">
        <v>240</v>
      </c>
      <c r="AG40" s="3" t="s">
        <v>113</v>
      </c>
      <c r="AH40" s="3">
        <v>0</v>
      </c>
      <c r="AI40" s="3">
        <v>0</v>
      </c>
      <c r="AJ40" s="4">
        <v>44642</v>
      </c>
      <c r="AK40" s="4">
        <v>44796</v>
      </c>
      <c r="AL40" s="4" t="s">
        <v>67</v>
      </c>
      <c r="AM40" s="52">
        <v>100</v>
      </c>
      <c r="AN40" s="52">
        <v>100</v>
      </c>
      <c r="AO40" s="3">
        <v>0</v>
      </c>
      <c r="AP40" s="3">
        <v>0</v>
      </c>
      <c r="AQ40" s="3" t="s">
        <v>772</v>
      </c>
    </row>
    <row r="41" spans="1:43" ht="15.75" thickBot="1" x14ac:dyDescent="0.3">
      <c r="A41" s="1">
        <v>31</v>
      </c>
      <c r="B41" t="s">
        <v>378</v>
      </c>
      <c r="C41" s="3" t="s">
        <v>69</v>
      </c>
      <c r="D41" s="3" t="s">
        <v>67</v>
      </c>
      <c r="E41" s="3" t="s">
        <v>299</v>
      </c>
      <c r="F41" s="50">
        <v>2194</v>
      </c>
      <c r="G41" s="62" t="s">
        <v>767</v>
      </c>
      <c r="H41" s="62">
        <v>91108270</v>
      </c>
      <c r="I41" s="62" t="s">
        <v>768</v>
      </c>
      <c r="J41" s="4">
        <v>44554</v>
      </c>
      <c r="K41" s="3" t="s">
        <v>82</v>
      </c>
      <c r="L41" s="3" t="s">
        <v>769</v>
      </c>
      <c r="M41" s="3">
        <v>0</v>
      </c>
      <c r="N41" s="51">
        <v>900354645</v>
      </c>
      <c r="O41" s="3" t="s">
        <v>117</v>
      </c>
      <c r="P41" s="3" t="s">
        <v>798</v>
      </c>
      <c r="Q41" s="3">
        <v>240</v>
      </c>
      <c r="R41" s="3" t="s">
        <v>76</v>
      </c>
      <c r="S41" s="3" t="s">
        <v>194</v>
      </c>
      <c r="T41" s="3" t="s">
        <v>90</v>
      </c>
      <c r="U41" s="3" t="s">
        <v>121</v>
      </c>
      <c r="V41" s="3"/>
      <c r="W41" s="3"/>
      <c r="X41" s="3" t="s">
        <v>146</v>
      </c>
      <c r="Y41" s="3" t="s">
        <v>67</v>
      </c>
      <c r="Z41" s="3" t="s">
        <v>67</v>
      </c>
      <c r="AA41" s="3" t="s">
        <v>99</v>
      </c>
      <c r="AB41" s="3">
        <v>1098692548</v>
      </c>
      <c r="AC41" s="3"/>
      <c r="AD41" s="3" t="s">
        <v>146</v>
      </c>
      <c r="AE41" s="3" t="s">
        <v>771</v>
      </c>
      <c r="AF41" s="3">
        <v>240</v>
      </c>
      <c r="AG41" s="3" t="s">
        <v>113</v>
      </c>
      <c r="AH41" s="3">
        <v>0</v>
      </c>
      <c r="AI41" s="3">
        <v>0</v>
      </c>
      <c r="AJ41" s="4">
        <v>44648</v>
      </c>
      <c r="AK41" s="4">
        <v>44795</v>
      </c>
      <c r="AL41" s="4" t="s">
        <v>67</v>
      </c>
      <c r="AM41" s="52">
        <v>100</v>
      </c>
      <c r="AN41" s="52">
        <v>100</v>
      </c>
      <c r="AO41" s="3">
        <v>0</v>
      </c>
      <c r="AP41" s="3">
        <v>0</v>
      </c>
      <c r="AQ41" s="3" t="s">
        <v>772</v>
      </c>
    </row>
    <row r="42" spans="1:43" ht="15.75" thickBot="1" x14ac:dyDescent="0.3">
      <c r="A42" s="1">
        <v>32</v>
      </c>
      <c r="B42" t="s">
        <v>379</v>
      </c>
      <c r="C42" s="3" t="s">
        <v>69</v>
      </c>
      <c r="D42" s="3" t="s">
        <v>67</v>
      </c>
      <c r="E42" s="3" t="s">
        <v>299</v>
      </c>
      <c r="F42" s="50">
        <v>2166</v>
      </c>
      <c r="G42" s="62" t="s">
        <v>767</v>
      </c>
      <c r="H42" s="62">
        <v>91108270</v>
      </c>
      <c r="I42" s="62" t="s">
        <v>768</v>
      </c>
      <c r="J42" s="4">
        <v>44557</v>
      </c>
      <c r="K42" s="3" t="s">
        <v>82</v>
      </c>
      <c r="L42" s="3" t="s">
        <v>769</v>
      </c>
      <c r="M42" s="3">
        <v>0</v>
      </c>
      <c r="N42" s="51">
        <v>900754160</v>
      </c>
      <c r="O42" s="3" t="s">
        <v>73</v>
      </c>
      <c r="P42" s="3" t="s">
        <v>799</v>
      </c>
      <c r="Q42" s="3">
        <v>240</v>
      </c>
      <c r="R42" s="3" t="s">
        <v>76</v>
      </c>
      <c r="S42" s="3" t="s">
        <v>194</v>
      </c>
      <c r="T42" s="3" t="s">
        <v>90</v>
      </c>
      <c r="U42" s="3" t="s">
        <v>121</v>
      </c>
      <c r="V42" s="3"/>
      <c r="W42" s="3"/>
      <c r="X42" s="3" t="s">
        <v>146</v>
      </c>
      <c r="Y42" s="3" t="s">
        <v>67</v>
      </c>
      <c r="Z42" s="3" t="s">
        <v>67</v>
      </c>
      <c r="AA42" s="3" t="s">
        <v>99</v>
      </c>
      <c r="AB42" s="3">
        <v>1098692548</v>
      </c>
      <c r="AC42" s="3"/>
      <c r="AD42" s="3" t="s">
        <v>146</v>
      </c>
      <c r="AE42" s="3" t="s">
        <v>771</v>
      </c>
      <c r="AF42" s="3">
        <v>240</v>
      </c>
      <c r="AG42" s="3" t="s">
        <v>113</v>
      </c>
      <c r="AH42" s="3">
        <v>0</v>
      </c>
      <c r="AI42" s="3">
        <v>0</v>
      </c>
      <c r="AJ42" s="4">
        <v>44651</v>
      </c>
      <c r="AK42" s="4">
        <v>44796</v>
      </c>
      <c r="AL42" s="4" t="s">
        <v>67</v>
      </c>
      <c r="AM42" s="52">
        <v>100</v>
      </c>
      <c r="AN42" s="52">
        <v>100</v>
      </c>
      <c r="AO42" s="3">
        <v>0</v>
      </c>
      <c r="AP42" s="3">
        <v>0</v>
      </c>
      <c r="AQ42" s="3" t="s">
        <v>772</v>
      </c>
    </row>
    <row r="43" spans="1:43" ht="15.75" thickBot="1" x14ac:dyDescent="0.3">
      <c r="A43" s="1">
        <v>33</v>
      </c>
      <c r="B43" t="s">
        <v>380</v>
      </c>
      <c r="C43" s="3" t="s">
        <v>69</v>
      </c>
      <c r="D43" s="3" t="s">
        <v>67</v>
      </c>
      <c r="E43" s="3" t="s">
        <v>299</v>
      </c>
      <c r="F43" s="50">
        <v>2186</v>
      </c>
      <c r="G43" s="62" t="s">
        <v>767</v>
      </c>
      <c r="H43" s="62">
        <v>91108270</v>
      </c>
      <c r="I43" s="62" t="s">
        <v>768</v>
      </c>
      <c r="J43" s="4">
        <v>44554</v>
      </c>
      <c r="K43" s="3" t="s">
        <v>82</v>
      </c>
      <c r="L43" s="3" t="s">
        <v>769</v>
      </c>
      <c r="M43" s="3">
        <v>0</v>
      </c>
      <c r="N43" s="51">
        <v>900039611</v>
      </c>
      <c r="O43" s="3" t="s">
        <v>117</v>
      </c>
      <c r="P43" s="3" t="s">
        <v>800</v>
      </c>
      <c r="Q43" s="3">
        <v>240</v>
      </c>
      <c r="R43" s="3" t="s">
        <v>76</v>
      </c>
      <c r="S43" s="3" t="s">
        <v>194</v>
      </c>
      <c r="T43" s="3" t="s">
        <v>90</v>
      </c>
      <c r="U43" s="3" t="s">
        <v>121</v>
      </c>
      <c r="V43" s="3"/>
      <c r="W43" s="3"/>
      <c r="X43" s="3" t="s">
        <v>146</v>
      </c>
      <c r="Y43" s="3" t="s">
        <v>67</v>
      </c>
      <c r="Z43" s="3" t="s">
        <v>67</v>
      </c>
      <c r="AA43" s="3" t="s">
        <v>99</v>
      </c>
      <c r="AB43" s="3">
        <v>1098692548</v>
      </c>
      <c r="AC43" s="3"/>
      <c r="AD43" s="3" t="s">
        <v>146</v>
      </c>
      <c r="AE43" s="3" t="s">
        <v>771</v>
      </c>
      <c r="AF43" s="3">
        <v>240</v>
      </c>
      <c r="AG43" s="3" t="s">
        <v>113</v>
      </c>
      <c r="AH43" s="3">
        <v>0</v>
      </c>
      <c r="AI43" s="3">
        <v>0</v>
      </c>
      <c r="AJ43" s="4">
        <v>44651</v>
      </c>
      <c r="AK43" s="4">
        <v>44796</v>
      </c>
      <c r="AL43" s="4" t="s">
        <v>67</v>
      </c>
      <c r="AM43" s="52">
        <v>100</v>
      </c>
      <c r="AN43" s="52">
        <v>100</v>
      </c>
      <c r="AO43" s="3">
        <v>0</v>
      </c>
      <c r="AP43" s="3">
        <v>0</v>
      </c>
      <c r="AQ43" s="3" t="s">
        <v>772</v>
      </c>
    </row>
    <row r="44" spans="1:43" ht="15.75" thickBot="1" x14ac:dyDescent="0.3">
      <c r="A44" s="1">
        <v>34</v>
      </c>
      <c r="B44" t="s">
        <v>381</v>
      </c>
      <c r="C44" s="3" t="s">
        <v>69</v>
      </c>
      <c r="D44" s="3" t="s">
        <v>67</v>
      </c>
      <c r="E44" s="3" t="s">
        <v>299</v>
      </c>
      <c r="F44" s="50">
        <v>2172</v>
      </c>
      <c r="G44" s="62" t="s">
        <v>767</v>
      </c>
      <c r="H44" s="62">
        <v>91108270</v>
      </c>
      <c r="I44" s="62" t="s">
        <v>768</v>
      </c>
      <c r="J44" s="4">
        <v>44553</v>
      </c>
      <c r="K44" s="3" t="s">
        <v>82</v>
      </c>
      <c r="L44" s="3" t="s">
        <v>769</v>
      </c>
      <c r="M44" s="3">
        <v>0</v>
      </c>
      <c r="N44" s="51">
        <v>900584610</v>
      </c>
      <c r="O44" s="3" t="s">
        <v>108</v>
      </c>
      <c r="P44" s="3" t="s">
        <v>801</v>
      </c>
      <c r="Q44" s="3">
        <v>240</v>
      </c>
      <c r="R44" s="3" t="s">
        <v>76</v>
      </c>
      <c r="S44" s="3" t="s">
        <v>194</v>
      </c>
      <c r="T44" s="3" t="s">
        <v>90</v>
      </c>
      <c r="U44" s="3" t="s">
        <v>121</v>
      </c>
      <c r="V44" s="3"/>
      <c r="W44" s="3"/>
      <c r="X44" s="3" t="s">
        <v>146</v>
      </c>
      <c r="Y44" s="3" t="s">
        <v>67</v>
      </c>
      <c r="Z44" s="3" t="s">
        <v>67</v>
      </c>
      <c r="AA44" s="3" t="s">
        <v>99</v>
      </c>
      <c r="AB44" s="3">
        <v>1098692548</v>
      </c>
      <c r="AC44" s="3"/>
      <c r="AD44" s="3" t="s">
        <v>146</v>
      </c>
      <c r="AE44" s="3" t="s">
        <v>771</v>
      </c>
      <c r="AF44" s="3">
        <v>240</v>
      </c>
      <c r="AG44" s="3" t="s">
        <v>113</v>
      </c>
      <c r="AH44" s="3">
        <v>0</v>
      </c>
      <c r="AI44" s="3">
        <v>0</v>
      </c>
      <c r="AJ44" s="4">
        <v>44656</v>
      </c>
      <c r="AK44" s="4">
        <v>44796</v>
      </c>
      <c r="AL44" s="4" t="s">
        <v>67</v>
      </c>
      <c r="AM44" s="52">
        <v>100</v>
      </c>
      <c r="AN44" s="52">
        <v>100</v>
      </c>
      <c r="AO44" s="3">
        <v>0</v>
      </c>
      <c r="AP44" s="3">
        <v>0</v>
      </c>
      <c r="AQ44" s="3" t="s">
        <v>772</v>
      </c>
    </row>
    <row r="45" spans="1:43" ht="15.75" thickBot="1" x14ac:dyDescent="0.3">
      <c r="A45" s="1">
        <v>35</v>
      </c>
      <c r="B45" t="s">
        <v>382</v>
      </c>
      <c r="C45" s="3" t="s">
        <v>69</v>
      </c>
      <c r="D45" s="3" t="s">
        <v>67</v>
      </c>
      <c r="E45" s="3" t="s">
        <v>299</v>
      </c>
      <c r="F45" s="50">
        <v>2195</v>
      </c>
      <c r="G45" s="62" t="s">
        <v>767</v>
      </c>
      <c r="H45" s="62">
        <v>91108270</v>
      </c>
      <c r="I45" s="62" t="s">
        <v>768</v>
      </c>
      <c r="J45" s="4">
        <v>44561</v>
      </c>
      <c r="K45" s="3" t="s">
        <v>82</v>
      </c>
      <c r="L45" s="3" t="s">
        <v>769</v>
      </c>
      <c r="M45" s="3">
        <v>0</v>
      </c>
      <c r="N45" s="51">
        <v>900421146</v>
      </c>
      <c r="O45" s="3" t="s">
        <v>138</v>
      </c>
      <c r="P45" s="3" t="s">
        <v>802</v>
      </c>
      <c r="Q45" s="3">
        <v>240</v>
      </c>
      <c r="R45" s="3" t="s">
        <v>76</v>
      </c>
      <c r="S45" s="3" t="s">
        <v>194</v>
      </c>
      <c r="T45" s="3" t="s">
        <v>90</v>
      </c>
      <c r="U45" s="3" t="s">
        <v>121</v>
      </c>
      <c r="V45" s="3"/>
      <c r="W45" s="3"/>
      <c r="X45" s="3" t="s">
        <v>146</v>
      </c>
      <c r="Y45" s="3" t="s">
        <v>67</v>
      </c>
      <c r="Z45" s="3" t="s">
        <v>67</v>
      </c>
      <c r="AA45" s="3" t="s">
        <v>99</v>
      </c>
      <c r="AB45" s="3">
        <v>1098692548</v>
      </c>
      <c r="AC45" s="3"/>
      <c r="AD45" s="3" t="s">
        <v>146</v>
      </c>
      <c r="AE45" s="3" t="s">
        <v>771</v>
      </c>
      <c r="AF45" s="3">
        <v>240</v>
      </c>
      <c r="AG45" s="3" t="s">
        <v>113</v>
      </c>
      <c r="AH45" s="3">
        <v>0</v>
      </c>
      <c r="AI45" s="3">
        <v>0</v>
      </c>
      <c r="AJ45" s="4">
        <v>44677</v>
      </c>
      <c r="AK45" s="4">
        <v>44795</v>
      </c>
      <c r="AL45" s="4" t="s">
        <v>67</v>
      </c>
      <c r="AM45" s="52">
        <v>100</v>
      </c>
      <c r="AN45" s="52">
        <v>100</v>
      </c>
      <c r="AO45" s="3">
        <v>0</v>
      </c>
      <c r="AP45" s="3">
        <v>0</v>
      </c>
      <c r="AQ45" s="3" t="s">
        <v>772</v>
      </c>
    </row>
    <row r="46" spans="1:43" ht="15.75" thickBot="1" x14ac:dyDescent="0.3">
      <c r="A46" s="1">
        <v>36</v>
      </c>
      <c r="B46" t="s">
        <v>383</v>
      </c>
      <c r="C46" s="3" t="s">
        <v>69</v>
      </c>
      <c r="D46" s="3" t="s">
        <v>67</v>
      </c>
      <c r="E46" s="3" t="s">
        <v>299</v>
      </c>
      <c r="F46" s="50">
        <v>2203</v>
      </c>
      <c r="G46" s="62" t="s">
        <v>767</v>
      </c>
      <c r="H46" s="62">
        <v>91108270</v>
      </c>
      <c r="I46" s="62" t="s">
        <v>768</v>
      </c>
      <c r="J46" s="4">
        <v>44558</v>
      </c>
      <c r="K46" s="3" t="s">
        <v>82</v>
      </c>
      <c r="L46" s="3" t="s">
        <v>769</v>
      </c>
      <c r="M46" s="3">
        <v>0</v>
      </c>
      <c r="N46" s="51">
        <v>901111878</v>
      </c>
      <c r="O46" s="3" t="s">
        <v>117</v>
      </c>
      <c r="P46" s="3" t="s">
        <v>803</v>
      </c>
      <c r="Q46" s="3">
        <v>240</v>
      </c>
      <c r="R46" s="3" t="s">
        <v>76</v>
      </c>
      <c r="S46" s="3" t="s">
        <v>194</v>
      </c>
      <c r="T46" s="3" t="s">
        <v>90</v>
      </c>
      <c r="U46" s="3" t="s">
        <v>121</v>
      </c>
      <c r="V46" s="3"/>
      <c r="W46" s="3"/>
      <c r="X46" s="3" t="s">
        <v>146</v>
      </c>
      <c r="Y46" s="3" t="s">
        <v>67</v>
      </c>
      <c r="Z46" s="3" t="s">
        <v>67</v>
      </c>
      <c r="AA46" s="3" t="s">
        <v>99</v>
      </c>
      <c r="AB46" s="3">
        <v>1098692548</v>
      </c>
      <c r="AC46" s="3"/>
      <c r="AD46" s="3" t="s">
        <v>146</v>
      </c>
      <c r="AE46" s="3" t="s">
        <v>771</v>
      </c>
      <c r="AF46" s="3">
        <v>240</v>
      </c>
      <c r="AG46" s="3" t="s">
        <v>113</v>
      </c>
      <c r="AH46" s="3">
        <v>0</v>
      </c>
      <c r="AI46" s="3">
        <v>0</v>
      </c>
      <c r="AJ46" s="4">
        <v>44617</v>
      </c>
      <c r="AK46" s="4">
        <v>44796</v>
      </c>
      <c r="AL46" s="4" t="s">
        <v>67</v>
      </c>
      <c r="AM46" s="52">
        <v>100</v>
      </c>
      <c r="AN46" s="52">
        <v>100</v>
      </c>
      <c r="AO46" s="3">
        <v>0</v>
      </c>
      <c r="AP46" s="3">
        <v>0</v>
      </c>
      <c r="AQ46" s="3" t="s">
        <v>772</v>
      </c>
    </row>
    <row r="47" spans="1:43" ht="15.75" thickBot="1" x14ac:dyDescent="0.3">
      <c r="A47" s="1">
        <v>37</v>
      </c>
      <c r="B47" t="s">
        <v>384</v>
      </c>
      <c r="C47" s="3" t="s">
        <v>69</v>
      </c>
      <c r="D47" s="3" t="s">
        <v>67</v>
      </c>
      <c r="E47" s="3" t="s">
        <v>299</v>
      </c>
      <c r="F47" s="50">
        <v>2212</v>
      </c>
      <c r="G47" s="62" t="s">
        <v>767</v>
      </c>
      <c r="H47" s="62">
        <v>91108270</v>
      </c>
      <c r="I47" s="62" t="s">
        <v>768</v>
      </c>
      <c r="J47" s="4">
        <v>44554</v>
      </c>
      <c r="K47" s="3" t="s">
        <v>82</v>
      </c>
      <c r="L47" s="3" t="s">
        <v>769</v>
      </c>
      <c r="M47" s="3">
        <v>0</v>
      </c>
      <c r="N47" s="51">
        <v>19494188</v>
      </c>
      <c r="O47" s="3" t="s">
        <v>117</v>
      </c>
      <c r="P47" s="3" t="s">
        <v>804</v>
      </c>
      <c r="Q47" s="3">
        <v>240</v>
      </c>
      <c r="R47" s="3" t="s">
        <v>76</v>
      </c>
      <c r="S47" s="3" t="s">
        <v>194</v>
      </c>
      <c r="T47" s="3" t="s">
        <v>90</v>
      </c>
      <c r="U47" s="3" t="s">
        <v>121</v>
      </c>
      <c r="V47" s="3"/>
      <c r="W47" s="3"/>
      <c r="X47" s="3" t="s">
        <v>146</v>
      </c>
      <c r="Y47" s="3" t="s">
        <v>67</v>
      </c>
      <c r="Z47" s="3" t="s">
        <v>67</v>
      </c>
      <c r="AA47" s="3" t="s">
        <v>99</v>
      </c>
      <c r="AB47" s="3">
        <v>1098692548</v>
      </c>
      <c r="AC47" s="3"/>
      <c r="AD47" s="3" t="s">
        <v>146</v>
      </c>
      <c r="AE47" s="3" t="s">
        <v>771</v>
      </c>
      <c r="AF47" s="3">
        <v>240</v>
      </c>
      <c r="AG47" s="3" t="s">
        <v>113</v>
      </c>
      <c r="AH47" s="3">
        <v>0</v>
      </c>
      <c r="AI47" s="3">
        <v>0</v>
      </c>
      <c r="AJ47" s="4">
        <v>44617</v>
      </c>
      <c r="AK47" s="4">
        <v>44791</v>
      </c>
      <c r="AL47" s="4" t="s">
        <v>67</v>
      </c>
      <c r="AM47" s="52">
        <v>100</v>
      </c>
      <c r="AN47" s="52">
        <v>100</v>
      </c>
      <c r="AO47" s="3">
        <v>0</v>
      </c>
      <c r="AP47" s="3">
        <v>0</v>
      </c>
      <c r="AQ47" s="3" t="s">
        <v>772</v>
      </c>
    </row>
    <row r="48" spans="1:43" ht="15.75" thickBot="1" x14ac:dyDescent="0.3">
      <c r="A48" s="1">
        <v>38</v>
      </c>
      <c r="B48" t="s">
        <v>385</v>
      </c>
      <c r="C48" s="3" t="s">
        <v>69</v>
      </c>
      <c r="D48" s="3" t="s">
        <v>67</v>
      </c>
      <c r="E48" s="3" t="s">
        <v>299</v>
      </c>
      <c r="F48" s="50">
        <v>2188</v>
      </c>
      <c r="G48" s="62" t="s">
        <v>767</v>
      </c>
      <c r="H48" s="62">
        <v>91108270</v>
      </c>
      <c r="I48" s="62" t="s">
        <v>768</v>
      </c>
      <c r="J48" s="4">
        <v>44554</v>
      </c>
      <c r="K48" s="3" t="s">
        <v>82</v>
      </c>
      <c r="L48" s="3" t="s">
        <v>769</v>
      </c>
      <c r="M48" s="3">
        <v>0</v>
      </c>
      <c r="N48" s="51">
        <v>900382366</v>
      </c>
      <c r="O48" s="3" t="s">
        <v>108</v>
      </c>
      <c r="P48" s="3" t="s">
        <v>805</v>
      </c>
      <c r="Q48" s="3">
        <v>240</v>
      </c>
      <c r="R48" s="3" t="s">
        <v>76</v>
      </c>
      <c r="S48" s="3" t="s">
        <v>194</v>
      </c>
      <c r="T48" s="3" t="s">
        <v>90</v>
      </c>
      <c r="U48" s="3" t="s">
        <v>121</v>
      </c>
      <c r="V48" s="3"/>
      <c r="W48" s="3"/>
      <c r="X48" s="3" t="s">
        <v>146</v>
      </c>
      <c r="Y48" s="3" t="s">
        <v>67</v>
      </c>
      <c r="Z48" s="3" t="s">
        <v>67</v>
      </c>
      <c r="AA48" s="3" t="s">
        <v>99</v>
      </c>
      <c r="AB48" s="3">
        <v>1098692548</v>
      </c>
      <c r="AC48" s="3"/>
      <c r="AD48" s="3" t="s">
        <v>146</v>
      </c>
      <c r="AE48" s="3" t="s">
        <v>771</v>
      </c>
      <c r="AF48" s="3">
        <v>240</v>
      </c>
      <c r="AG48" s="3" t="s">
        <v>113</v>
      </c>
      <c r="AH48" s="3">
        <v>0</v>
      </c>
      <c r="AI48" s="3">
        <v>0</v>
      </c>
      <c r="AJ48" s="4">
        <v>44617</v>
      </c>
      <c r="AK48" s="4">
        <v>44795</v>
      </c>
      <c r="AL48" s="4" t="s">
        <v>67</v>
      </c>
      <c r="AM48" s="52">
        <v>100</v>
      </c>
      <c r="AN48" s="52">
        <v>100</v>
      </c>
      <c r="AO48" s="3">
        <v>0</v>
      </c>
      <c r="AP48" s="3">
        <v>0</v>
      </c>
      <c r="AQ48" s="3" t="s">
        <v>772</v>
      </c>
    </row>
    <row r="49" spans="1:43" ht="15.75" thickBot="1" x14ac:dyDescent="0.3">
      <c r="A49" s="1">
        <v>39</v>
      </c>
      <c r="B49" t="s">
        <v>386</v>
      </c>
      <c r="C49" s="3" t="s">
        <v>69</v>
      </c>
      <c r="D49" s="3" t="s">
        <v>67</v>
      </c>
      <c r="E49" s="3" t="s">
        <v>299</v>
      </c>
      <c r="F49" s="50">
        <v>2202</v>
      </c>
      <c r="G49" s="62" t="s">
        <v>767</v>
      </c>
      <c r="H49" s="62">
        <v>91108270</v>
      </c>
      <c r="I49" s="62" t="s">
        <v>768</v>
      </c>
      <c r="J49" s="4">
        <v>44557</v>
      </c>
      <c r="K49" s="3" t="s">
        <v>82</v>
      </c>
      <c r="L49" s="3" t="s">
        <v>769</v>
      </c>
      <c r="M49" s="3">
        <v>0</v>
      </c>
      <c r="N49" s="51">
        <v>900636438</v>
      </c>
      <c r="O49" s="3" t="s">
        <v>134</v>
      </c>
      <c r="P49" s="3" t="s">
        <v>806</v>
      </c>
      <c r="Q49" s="3">
        <v>240</v>
      </c>
      <c r="R49" s="3" t="s">
        <v>76</v>
      </c>
      <c r="S49" s="3" t="s">
        <v>194</v>
      </c>
      <c r="T49" s="3" t="s">
        <v>90</v>
      </c>
      <c r="U49" s="3" t="s">
        <v>121</v>
      </c>
      <c r="V49" s="3"/>
      <c r="W49" s="3"/>
      <c r="X49" s="3" t="s">
        <v>146</v>
      </c>
      <c r="Y49" s="3" t="s">
        <v>67</v>
      </c>
      <c r="Z49" s="3" t="s">
        <v>67</v>
      </c>
      <c r="AA49" s="3" t="s">
        <v>99</v>
      </c>
      <c r="AB49" s="3">
        <v>1098692548</v>
      </c>
      <c r="AC49" s="3"/>
      <c r="AD49" s="3" t="s">
        <v>146</v>
      </c>
      <c r="AE49" s="3" t="s">
        <v>771</v>
      </c>
      <c r="AF49" s="3">
        <v>240</v>
      </c>
      <c r="AG49" s="3" t="s">
        <v>113</v>
      </c>
      <c r="AH49" s="3">
        <v>0</v>
      </c>
      <c r="AI49" s="3">
        <v>0</v>
      </c>
      <c r="AJ49" s="4">
        <v>44617</v>
      </c>
      <c r="AK49" s="4">
        <v>44796</v>
      </c>
      <c r="AL49" s="4" t="s">
        <v>67</v>
      </c>
      <c r="AM49" s="52">
        <v>100</v>
      </c>
      <c r="AN49" s="52">
        <v>100</v>
      </c>
      <c r="AO49" s="3">
        <v>0</v>
      </c>
      <c r="AP49" s="3">
        <v>0</v>
      </c>
      <c r="AQ49" s="3" t="s">
        <v>772</v>
      </c>
    </row>
    <row r="50" spans="1:43" ht="15.75" thickBot="1" x14ac:dyDescent="0.3">
      <c r="A50" s="1">
        <v>40</v>
      </c>
      <c r="B50" t="s">
        <v>387</v>
      </c>
      <c r="C50" s="3" t="s">
        <v>69</v>
      </c>
      <c r="D50" s="3" t="s">
        <v>67</v>
      </c>
      <c r="E50" s="3" t="s">
        <v>299</v>
      </c>
      <c r="F50" s="50">
        <v>2178</v>
      </c>
      <c r="G50" s="62" t="s">
        <v>767</v>
      </c>
      <c r="H50" s="62">
        <v>91108270</v>
      </c>
      <c r="I50" s="62" t="s">
        <v>768</v>
      </c>
      <c r="J50" s="4">
        <v>44553</v>
      </c>
      <c r="K50" s="3" t="s">
        <v>82</v>
      </c>
      <c r="L50" s="3" t="s">
        <v>769</v>
      </c>
      <c r="M50" s="3">
        <v>0</v>
      </c>
      <c r="N50" s="3">
        <v>80224482</v>
      </c>
      <c r="O50" s="3" t="s">
        <v>85</v>
      </c>
      <c r="P50" s="3" t="s">
        <v>807</v>
      </c>
      <c r="Q50" s="3">
        <v>240</v>
      </c>
      <c r="R50" s="3" t="s">
        <v>76</v>
      </c>
      <c r="S50" s="3" t="s">
        <v>194</v>
      </c>
      <c r="T50" s="3" t="s">
        <v>90</v>
      </c>
      <c r="U50" s="3" t="s">
        <v>121</v>
      </c>
      <c r="V50" s="3"/>
      <c r="W50" s="3"/>
      <c r="X50" s="3" t="s">
        <v>146</v>
      </c>
      <c r="Y50" s="3" t="s">
        <v>67</v>
      </c>
      <c r="Z50" s="3" t="s">
        <v>67</v>
      </c>
      <c r="AA50" s="3" t="s">
        <v>99</v>
      </c>
      <c r="AB50" s="3">
        <v>1098692548</v>
      </c>
      <c r="AC50" s="3"/>
      <c r="AD50" s="3" t="s">
        <v>146</v>
      </c>
      <c r="AE50" s="3" t="s">
        <v>771</v>
      </c>
      <c r="AF50" s="3">
        <v>240</v>
      </c>
      <c r="AG50" s="3" t="s">
        <v>104</v>
      </c>
      <c r="AH50" s="3">
        <v>0</v>
      </c>
      <c r="AI50" s="3">
        <v>0</v>
      </c>
      <c r="AJ50" s="4">
        <v>44617</v>
      </c>
      <c r="AK50" s="4">
        <v>44796</v>
      </c>
      <c r="AL50" s="4" t="s">
        <v>67</v>
      </c>
      <c r="AM50" s="52">
        <v>100</v>
      </c>
      <c r="AN50" s="52">
        <v>100</v>
      </c>
      <c r="AO50" s="3">
        <v>0</v>
      </c>
      <c r="AP50" s="3">
        <v>0</v>
      </c>
      <c r="AQ50" s="3" t="s">
        <v>772</v>
      </c>
    </row>
    <row r="51" spans="1:43" ht="15.75" thickBot="1" x14ac:dyDescent="0.3">
      <c r="A51" s="1">
        <v>41</v>
      </c>
      <c r="B51" t="s">
        <v>388</v>
      </c>
      <c r="C51" s="3" t="s">
        <v>69</v>
      </c>
      <c r="D51" s="3" t="s">
        <v>67</v>
      </c>
      <c r="E51" s="3" t="s">
        <v>298</v>
      </c>
      <c r="F51" s="3" t="s">
        <v>851</v>
      </c>
      <c r="G51" s="3" t="s">
        <v>852</v>
      </c>
      <c r="H51" s="3">
        <v>35195494</v>
      </c>
      <c r="I51" s="3" t="s">
        <v>853</v>
      </c>
      <c r="J51" s="4" t="s">
        <v>854</v>
      </c>
      <c r="K51" s="3" t="s">
        <v>82</v>
      </c>
      <c r="L51" s="3" t="s">
        <v>855</v>
      </c>
      <c r="M51" s="3">
        <v>4060000000</v>
      </c>
      <c r="N51" s="3">
        <v>890983674</v>
      </c>
      <c r="O51" s="3" t="s">
        <v>73</v>
      </c>
      <c r="P51" s="3" t="s">
        <v>856</v>
      </c>
      <c r="Q51" s="3">
        <v>463</v>
      </c>
      <c r="R51" s="3" t="s">
        <v>126</v>
      </c>
      <c r="S51" s="3" t="s">
        <v>123</v>
      </c>
      <c r="T51" s="3" t="s">
        <v>90</v>
      </c>
      <c r="U51" s="3" t="s">
        <v>121</v>
      </c>
      <c r="V51" s="3"/>
      <c r="W51" s="3"/>
      <c r="X51" s="3" t="s">
        <v>67</v>
      </c>
      <c r="Y51" s="3" t="s">
        <v>67</v>
      </c>
      <c r="Z51" s="3" t="s">
        <v>67</v>
      </c>
      <c r="AA51" s="3" t="s">
        <v>99</v>
      </c>
      <c r="AB51" s="3">
        <v>74451784</v>
      </c>
      <c r="AC51" s="3"/>
      <c r="AD51" s="3" t="s">
        <v>67</v>
      </c>
      <c r="AE51" s="3" t="s">
        <v>857</v>
      </c>
      <c r="AF51" s="3">
        <v>463</v>
      </c>
      <c r="AG51" s="3" t="s">
        <v>80</v>
      </c>
      <c r="AH51" s="3">
        <v>1200000000</v>
      </c>
      <c r="AI51" s="3">
        <v>0</v>
      </c>
      <c r="AJ51" s="4" t="s">
        <v>858</v>
      </c>
      <c r="AK51" s="4" t="s">
        <v>859</v>
      </c>
      <c r="AL51" s="4" t="s">
        <v>67</v>
      </c>
      <c r="AM51" s="3">
        <v>100</v>
      </c>
      <c r="AN51" s="3">
        <v>100</v>
      </c>
      <c r="AO51" s="3">
        <v>100</v>
      </c>
      <c r="AP51" s="3">
        <v>100</v>
      </c>
      <c r="AQ51" s="3" t="s">
        <v>67</v>
      </c>
    </row>
    <row r="52" spans="1:43" ht="15.75" thickBot="1" x14ac:dyDescent="0.3">
      <c r="A52" s="1">
        <v>42</v>
      </c>
      <c r="B52" t="s">
        <v>551</v>
      </c>
      <c r="C52" s="3" t="s">
        <v>69</v>
      </c>
      <c r="D52" s="3" t="s">
        <v>67</v>
      </c>
      <c r="E52" s="3" t="s">
        <v>298</v>
      </c>
      <c r="F52" s="3" t="s">
        <v>860</v>
      </c>
      <c r="G52" s="3" t="s">
        <v>861</v>
      </c>
      <c r="H52" s="3">
        <v>91108270</v>
      </c>
      <c r="I52" s="3" t="s">
        <v>862</v>
      </c>
      <c r="J52" s="4" t="s">
        <v>863</v>
      </c>
      <c r="K52" s="3" t="s">
        <v>82</v>
      </c>
      <c r="L52" s="3" t="s">
        <v>864</v>
      </c>
      <c r="M52" s="3">
        <v>1580000000</v>
      </c>
      <c r="N52" s="3">
        <v>890982616</v>
      </c>
      <c r="O52" s="3" t="s">
        <v>142</v>
      </c>
      <c r="P52" s="3" t="s">
        <v>865</v>
      </c>
      <c r="Q52" s="3">
        <v>379</v>
      </c>
      <c r="R52" s="3" t="s">
        <v>126</v>
      </c>
      <c r="S52" s="3" t="s">
        <v>123</v>
      </c>
      <c r="T52" s="3" t="s">
        <v>90</v>
      </c>
      <c r="U52" s="3" t="s">
        <v>121</v>
      </c>
      <c r="V52" s="3"/>
      <c r="W52" s="3"/>
      <c r="X52" s="3" t="s">
        <v>67</v>
      </c>
      <c r="Y52" s="3" t="s">
        <v>67</v>
      </c>
      <c r="Z52" s="3" t="s">
        <v>67</v>
      </c>
      <c r="AA52" s="3" t="s">
        <v>99</v>
      </c>
      <c r="AB52" s="3">
        <v>74451784</v>
      </c>
      <c r="AC52" s="3"/>
      <c r="AD52" s="3" t="s">
        <v>67</v>
      </c>
      <c r="AE52" s="3" t="s">
        <v>857</v>
      </c>
      <c r="AF52" s="3">
        <v>379</v>
      </c>
      <c r="AG52" s="3" t="s">
        <v>80</v>
      </c>
      <c r="AH52" s="3">
        <v>600000000</v>
      </c>
      <c r="AI52" s="3">
        <v>0</v>
      </c>
      <c r="AJ52" s="4" t="s">
        <v>866</v>
      </c>
      <c r="AK52" s="4" t="s">
        <v>859</v>
      </c>
      <c r="AL52" s="4" t="s">
        <v>67</v>
      </c>
      <c r="AM52" s="3">
        <v>100</v>
      </c>
      <c r="AN52" s="3">
        <v>100</v>
      </c>
      <c r="AO52" s="3">
        <v>100</v>
      </c>
      <c r="AP52" s="3">
        <v>100</v>
      </c>
      <c r="AQ52" s="3" t="s">
        <v>67</v>
      </c>
    </row>
    <row r="53" spans="1:43" ht="15.75" thickBot="1" x14ac:dyDescent="0.3">
      <c r="A53" s="1">
        <v>43</v>
      </c>
      <c r="B53" t="s">
        <v>552</v>
      </c>
      <c r="C53" s="3" t="s">
        <v>69</v>
      </c>
      <c r="D53" s="3" t="s">
        <v>67</v>
      </c>
      <c r="E53" s="3" t="s">
        <v>298</v>
      </c>
      <c r="F53" s="3" t="s">
        <v>867</v>
      </c>
      <c r="G53" s="3" t="s">
        <v>852</v>
      </c>
      <c r="H53" s="3">
        <v>35195494</v>
      </c>
      <c r="I53" s="3" t="s">
        <v>853</v>
      </c>
      <c r="J53" s="4" t="s">
        <v>868</v>
      </c>
      <c r="K53" s="3" t="s">
        <v>82</v>
      </c>
      <c r="L53" s="3" t="s">
        <v>869</v>
      </c>
      <c r="M53" s="3">
        <v>1320000000</v>
      </c>
      <c r="N53" s="3">
        <v>890907317</v>
      </c>
      <c r="O53" s="3" t="s">
        <v>97</v>
      </c>
      <c r="P53" s="3" t="s">
        <v>870</v>
      </c>
      <c r="Q53" s="3">
        <v>463</v>
      </c>
      <c r="R53" s="3" t="s">
        <v>126</v>
      </c>
      <c r="S53" s="3" t="s">
        <v>123</v>
      </c>
      <c r="T53" s="3" t="s">
        <v>90</v>
      </c>
      <c r="U53" s="3" t="s">
        <v>121</v>
      </c>
      <c r="V53" s="3"/>
      <c r="W53" s="3"/>
      <c r="X53" s="3" t="s">
        <v>67</v>
      </c>
      <c r="Y53" s="3" t="s">
        <v>67</v>
      </c>
      <c r="Z53" s="3" t="s">
        <v>67</v>
      </c>
      <c r="AA53" s="3" t="s">
        <v>99</v>
      </c>
      <c r="AB53" s="3">
        <v>74451784</v>
      </c>
      <c r="AC53" s="3"/>
      <c r="AD53" s="3" t="s">
        <v>67</v>
      </c>
      <c r="AE53" s="3" t="s">
        <v>857</v>
      </c>
      <c r="AF53" s="3">
        <v>463</v>
      </c>
      <c r="AG53" s="3" t="s">
        <v>93</v>
      </c>
      <c r="AH53" s="3">
        <v>0</v>
      </c>
      <c r="AI53" s="3">
        <v>153</v>
      </c>
      <c r="AJ53" s="4" t="s">
        <v>858</v>
      </c>
      <c r="AK53" s="4" t="s">
        <v>859</v>
      </c>
      <c r="AL53" s="4" t="s">
        <v>67</v>
      </c>
      <c r="AM53" s="3">
        <v>100</v>
      </c>
      <c r="AN53" s="3">
        <v>100</v>
      </c>
      <c r="AO53" s="3">
        <v>100</v>
      </c>
      <c r="AP53" s="3">
        <v>100</v>
      </c>
      <c r="AQ53" s="3" t="s">
        <v>67</v>
      </c>
    </row>
    <row r="54" spans="1:43" ht="15.75" thickBot="1" x14ac:dyDescent="0.3">
      <c r="A54" s="1">
        <v>44</v>
      </c>
      <c r="B54" t="s">
        <v>553</v>
      </c>
      <c r="C54" s="3" t="s">
        <v>69</v>
      </c>
      <c r="D54" s="3" t="s">
        <v>67</v>
      </c>
      <c r="E54" s="3" t="s">
        <v>298</v>
      </c>
      <c r="F54" s="3" t="s">
        <v>871</v>
      </c>
      <c r="G54" s="3" t="s">
        <v>852</v>
      </c>
      <c r="H54" s="3">
        <v>35195494</v>
      </c>
      <c r="I54" s="3" t="s">
        <v>853</v>
      </c>
      <c r="J54" s="4" t="s">
        <v>872</v>
      </c>
      <c r="K54" s="3" t="s">
        <v>82</v>
      </c>
      <c r="L54" s="3" t="s">
        <v>873</v>
      </c>
      <c r="M54" s="3">
        <v>4615382658</v>
      </c>
      <c r="N54" s="3">
        <v>890983938</v>
      </c>
      <c r="O54" s="3" t="s">
        <v>85</v>
      </c>
      <c r="P54" s="3" t="s">
        <v>874</v>
      </c>
      <c r="Q54" s="3">
        <v>463</v>
      </c>
      <c r="R54" s="3" t="s">
        <v>126</v>
      </c>
      <c r="S54" s="3" t="s">
        <v>123</v>
      </c>
      <c r="T54" s="3" t="s">
        <v>90</v>
      </c>
      <c r="U54" s="3" t="s">
        <v>121</v>
      </c>
      <c r="V54" s="3"/>
      <c r="W54" s="3"/>
      <c r="X54" s="3" t="s">
        <v>67</v>
      </c>
      <c r="Y54" s="3" t="s">
        <v>67</v>
      </c>
      <c r="Z54" s="3" t="s">
        <v>67</v>
      </c>
      <c r="AA54" s="3" t="s">
        <v>99</v>
      </c>
      <c r="AB54" s="3">
        <v>74451784</v>
      </c>
      <c r="AC54" s="3"/>
      <c r="AD54" s="3" t="s">
        <v>67</v>
      </c>
      <c r="AE54" s="3" t="s">
        <v>857</v>
      </c>
      <c r="AF54" s="3">
        <v>463</v>
      </c>
      <c r="AG54" s="3" t="s">
        <v>93</v>
      </c>
      <c r="AH54" s="3">
        <v>0</v>
      </c>
      <c r="AI54" s="3">
        <v>153</v>
      </c>
      <c r="AJ54" s="4" t="s">
        <v>858</v>
      </c>
      <c r="AK54" s="4" t="s">
        <v>859</v>
      </c>
      <c r="AL54" s="4" t="s">
        <v>67</v>
      </c>
      <c r="AM54" s="3">
        <v>100</v>
      </c>
      <c r="AN54" s="3">
        <v>100</v>
      </c>
      <c r="AO54" s="3">
        <v>100</v>
      </c>
      <c r="AP54" s="3">
        <v>100</v>
      </c>
      <c r="AQ54" s="3" t="s">
        <v>67</v>
      </c>
    </row>
    <row r="55" spans="1:43" ht="15.75" thickBot="1" x14ac:dyDescent="0.3">
      <c r="A55" s="1">
        <v>45</v>
      </c>
      <c r="B55" t="s">
        <v>554</v>
      </c>
      <c r="C55" s="3" t="s">
        <v>69</v>
      </c>
      <c r="D55" s="3" t="s">
        <v>67</v>
      </c>
      <c r="E55" s="3" t="s">
        <v>298</v>
      </c>
      <c r="F55" s="3" t="s">
        <v>875</v>
      </c>
      <c r="G55" s="3" t="s">
        <v>861</v>
      </c>
      <c r="H55" s="3">
        <v>91108270</v>
      </c>
      <c r="I55" s="3" t="s">
        <v>862</v>
      </c>
      <c r="J55" s="4" t="s">
        <v>876</v>
      </c>
      <c r="K55" s="3" t="s">
        <v>70</v>
      </c>
      <c r="L55" s="3" t="s">
        <v>877</v>
      </c>
      <c r="M55" s="3">
        <v>11655000000</v>
      </c>
      <c r="N55" s="3">
        <v>890900286</v>
      </c>
      <c r="O55" s="3" t="s">
        <v>73</v>
      </c>
      <c r="P55" s="3" t="s">
        <v>878</v>
      </c>
      <c r="Q55" s="3">
        <v>383</v>
      </c>
      <c r="R55" s="3" t="s">
        <v>126</v>
      </c>
      <c r="S55" s="3" t="s">
        <v>123</v>
      </c>
      <c r="T55" s="3" t="s">
        <v>90</v>
      </c>
      <c r="U55" s="3" t="s">
        <v>121</v>
      </c>
      <c r="V55" s="3"/>
      <c r="W55" s="3"/>
      <c r="X55" s="3" t="s">
        <v>67</v>
      </c>
      <c r="Y55" s="3" t="s">
        <v>67</v>
      </c>
      <c r="Z55" s="3" t="s">
        <v>67</v>
      </c>
      <c r="AA55" s="3" t="s">
        <v>99</v>
      </c>
      <c r="AB55" s="3">
        <v>74451784</v>
      </c>
      <c r="AC55" s="3"/>
      <c r="AD55" s="3" t="s">
        <v>67</v>
      </c>
      <c r="AE55" s="3" t="s">
        <v>857</v>
      </c>
      <c r="AF55" s="3">
        <v>383</v>
      </c>
      <c r="AG55" s="3" t="s">
        <v>93</v>
      </c>
      <c r="AH55" s="3">
        <v>0</v>
      </c>
      <c r="AI55" s="3">
        <v>153</v>
      </c>
      <c r="AJ55" s="4" t="s">
        <v>879</v>
      </c>
      <c r="AK55" s="4" t="s">
        <v>859</v>
      </c>
      <c r="AL55" s="4" t="s">
        <v>67</v>
      </c>
      <c r="AM55" s="3">
        <v>100</v>
      </c>
      <c r="AN55" s="3">
        <v>100</v>
      </c>
      <c r="AO55" s="3">
        <v>100</v>
      </c>
      <c r="AP55" s="3">
        <v>100</v>
      </c>
      <c r="AQ55" s="3" t="s">
        <v>67</v>
      </c>
    </row>
    <row r="56" spans="1:43" ht="15.75" thickBot="1" x14ac:dyDescent="0.3">
      <c r="A56" s="1">
        <v>46</v>
      </c>
      <c r="B56" t="s">
        <v>555</v>
      </c>
      <c r="C56" s="3" t="s">
        <v>69</v>
      </c>
      <c r="D56" s="3" t="s">
        <v>67</v>
      </c>
      <c r="E56" s="3" t="s">
        <v>298</v>
      </c>
      <c r="F56" s="3" t="s">
        <v>880</v>
      </c>
      <c r="G56" s="3" t="s">
        <v>881</v>
      </c>
      <c r="H56" s="3">
        <v>35195494</v>
      </c>
      <c r="I56" s="3" t="s">
        <v>882</v>
      </c>
      <c r="J56" s="4" t="s">
        <v>883</v>
      </c>
      <c r="K56" s="3" t="s">
        <v>70</v>
      </c>
      <c r="L56" s="3" t="s">
        <v>884</v>
      </c>
      <c r="M56" s="3">
        <v>4050000000</v>
      </c>
      <c r="N56" s="3">
        <v>890702017</v>
      </c>
      <c r="O56" s="3" t="s">
        <v>134</v>
      </c>
      <c r="P56" s="3" t="s">
        <v>885</v>
      </c>
      <c r="Q56" s="3">
        <v>398</v>
      </c>
      <c r="R56" s="3" t="s">
        <v>126</v>
      </c>
      <c r="S56" s="3" t="s">
        <v>123</v>
      </c>
      <c r="T56" s="3" t="s">
        <v>90</v>
      </c>
      <c r="U56" s="3" t="s">
        <v>121</v>
      </c>
      <c r="V56" s="3"/>
      <c r="W56" s="3"/>
      <c r="X56" s="3" t="s">
        <v>67</v>
      </c>
      <c r="Y56" s="3" t="s">
        <v>67</v>
      </c>
      <c r="Z56" s="3" t="s">
        <v>67</v>
      </c>
      <c r="AA56" s="3" t="s">
        <v>99</v>
      </c>
      <c r="AB56" s="3">
        <v>14296105</v>
      </c>
      <c r="AC56" s="3"/>
      <c r="AD56" s="3" t="s">
        <v>67</v>
      </c>
      <c r="AE56" s="3" t="s">
        <v>886</v>
      </c>
      <c r="AF56" s="3">
        <v>398</v>
      </c>
      <c r="AG56" s="3" t="s">
        <v>93</v>
      </c>
      <c r="AH56" s="3">
        <v>0</v>
      </c>
      <c r="AI56" s="3">
        <v>150</v>
      </c>
      <c r="AJ56" s="4" t="s">
        <v>887</v>
      </c>
      <c r="AK56" s="4" t="s">
        <v>888</v>
      </c>
      <c r="AL56" s="4" t="s">
        <v>67</v>
      </c>
      <c r="AM56" s="3">
        <v>100</v>
      </c>
      <c r="AN56" s="3">
        <v>0</v>
      </c>
      <c r="AO56" s="3">
        <v>100</v>
      </c>
      <c r="AP56" s="3">
        <v>100</v>
      </c>
      <c r="AQ56" s="3" t="s">
        <v>67</v>
      </c>
    </row>
    <row r="57" spans="1:43" ht="15.75" thickBot="1" x14ac:dyDescent="0.3">
      <c r="A57" s="1">
        <v>47</v>
      </c>
      <c r="B57" t="s">
        <v>556</v>
      </c>
      <c r="C57" s="3" t="s">
        <v>69</v>
      </c>
      <c r="D57" s="3" t="s">
        <v>67</v>
      </c>
      <c r="E57" s="3" t="s">
        <v>298</v>
      </c>
      <c r="F57" s="3" t="s">
        <v>889</v>
      </c>
      <c r="G57" s="3" t="s">
        <v>881</v>
      </c>
      <c r="H57" s="3">
        <v>35195494</v>
      </c>
      <c r="I57" s="3" t="s">
        <v>882</v>
      </c>
      <c r="J57" s="4" t="s">
        <v>890</v>
      </c>
      <c r="K57" s="3" t="s">
        <v>70</v>
      </c>
      <c r="L57" s="3" t="s">
        <v>891</v>
      </c>
      <c r="M57" s="3">
        <v>4050000000</v>
      </c>
      <c r="N57" s="3">
        <v>800100056</v>
      </c>
      <c r="O57" s="3" t="s">
        <v>108</v>
      </c>
      <c r="P57" s="3" t="s">
        <v>892</v>
      </c>
      <c r="Q57" s="3">
        <v>398</v>
      </c>
      <c r="R57" s="3" t="s">
        <v>126</v>
      </c>
      <c r="S57" s="3" t="s">
        <v>123</v>
      </c>
      <c r="T57" s="3" t="s">
        <v>90</v>
      </c>
      <c r="U57" s="3" t="s">
        <v>121</v>
      </c>
      <c r="V57" s="3"/>
      <c r="W57" s="3"/>
      <c r="X57" s="3" t="s">
        <v>67</v>
      </c>
      <c r="Y57" s="3" t="s">
        <v>67</v>
      </c>
      <c r="Z57" s="3" t="s">
        <v>67</v>
      </c>
      <c r="AA57" s="3" t="s">
        <v>99</v>
      </c>
      <c r="AB57" s="3">
        <v>14296105</v>
      </c>
      <c r="AC57" s="3"/>
      <c r="AD57" s="3" t="s">
        <v>67</v>
      </c>
      <c r="AE57" s="3" t="s">
        <v>886</v>
      </c>
      <c r="AF57" s="3">
        <v>398</v>
      </c>
      <c r="AG57" s="3" t="s">
        <v>93</v>
      </c>
      <c r="AH57" s="3">
        <v>0</v>
      </c>
      <c r="AI57" s="3">
        <v>150</v>
      </c>
      <c r="AJ57" s="4" t="s">
        <v>887</v>
      </c>
      <c r="AK57" s="4" t="s">
        <v>888</v>
      </c>
      <c r="AL57" s="4" t="s">
        <v>67</v>
      </c>
      <c r="AM57" s="3">
        <v>100</v>
      </c>
      <c r="AN57" s="3">
        <v>0</v>
      </c>
      <c r="AO57" s="3">
        <v>100</v>
      </c>
      <c r="AP57" s="3">
        <v>100</v>
      </c>
      <c r="AQ57" s="3" t="s">
        <v>67</v>
      </c>
    </row>
    <row r="58" spans="1:43" ht="15.75" thickBot="1" x14ac:dyDescent="0.3">
      <c r="A58" s="1">
        <v>48</v>
      </c>
      <c r="B58" t="s">
        <v>557</v>
      </c>
      <c r="C58" s="3" t="s">
        <v>69</v>
      </c>
      <c r="D58" s="3" t="s">
        <v>67</v>
      </c>
      <c r="E58" s="3" t="s">
        <v>298</v>
      </c>
      <c r="F58" s="3" t="s">
        <v>893</v>
      </c>
      <c r="G58" s="3" t="s">
        <v>881</v>
      </c>
      <c r="H58" s="3">
        <v>35195494</v>
      </c>
      <c r="I58" s="3" t="s">
        <v>882</v>
      </c>
      <c r="J58" s="4" t="s">
        <v>883</v>
      </c>
      <c r="K58" s="3" t="s">
        <v>70</v>
      </c>
      <c r="L58" s="3" t="s">
        <v>894</v>
      </c>
      <c r="M58" s="3">
        <v>1800000000</v>
      </c>
      <c r="N58" s="3">
        <v>890701933</v>
      </c>
      <c r="O58" s="3" t="s">
        <v>117</v>
      </c>
      <c r="P58" s="3" t="s">
        <v>895</v>
      </c>
      <c r="Q58" s="3">
        <v>398</v>
      </c>
      <c r="R58" s="3" t="s">
        <v>126</v>
      </c>
      <c r="S58" s="3" t="s">
        <v>123</v>
      </c>
      <c r="T58" s="3" t="s">
        <v>90</v>
      </c>
      <c r="U58" s="3" t="s">
        <v>121</v>
      </c>
      <c r="V58" s="3"/>
      <c r="W58" s="3"/>
      <c r="X58" s="3" t="s">
        <v>67</v>
      </c>
      <c r="Y58" s="3" t="s">
        <v>67</v>
      </c>
      <c r="Z58" s="3" t="s">
        <v>67</v>
      </c>
      <c r="AA58" s="3" t="s">
        <v>99</v>
      </c>
      <c r="AB58" s="3">
        <v>14296105</v>
      </c>
      <c r="AC58" s="3"/>
      <c r="AD58" s="3" t="s">
        <v>67</v>
      </c>
      <c r="AE58" s="3" t="s">
        <v>886</v>
      </c>
      <c r="AF58" s="3">
        <v>398</v>
      </c>
      <c r="AG58" s="3" t="s">
        <v>93</v>
      </c>
      <c r="AH58" s="3">
        <v>0</v>
      </c>
      <c r="AI58" s="3">
        <v>150</v>
      </c>
      <c r="AJ58" s="4" t="s">
        <v>887</v>
      </c>
      <c r="AK58" s="4" t="s">
        <v>888</v>
      </c>
      <c r="AL58" s="4" t="s">
        <v>67</v>
      </c>
      <c r="AM58" s="3">
        <v>100</v>
      </c>
      <c r="AN58" s="3">
        <v>0</v>
      </c>
      <c r="AO58" s="3">
        <v>100</v>
      </c>
      <c r="AP58" s="3">
        <v>33</v>
      </c>
      <c r="AQ58" s="3" t="s">
        <v>67</v>
      </c>
    </row>
    <row r="59" spans="1:43" ht="15.75" thickBot="1" x14ac:dyDescent="0.3">
      <c r="A59" s="1">
        <v>49</v>
      </c>
      <c r="B59" t="s">
        <v>558</v>
      </c>
      <c r="C59" s="3" t="s">
        <v>69</v>
      </c>
      <c r="D59" s="3" t="s">
        <v>67</v>
      </c>
      <c r="E59" s="3" t="s">
        <v>298</v>
      </c>
      <c r="F59" s="3" t="s">
        <v>896</v>
      </c>
      <c r="G59" s="3" t="s">
        <v>881</v>
      </c>
      <c r="H59" s="3">
        <v>35195494</v>
      </c>
      <c r="I59" s="3" t="s">
        <v>882</v>
      </c>
      <c r="J59" s="4" t="s">
        <v>890</v>
      </c>
      <c r="K59" s="3" t="s">
        <v>70</v>
      </c>
      <c r="L59" s="3" t="s">
        <v>897</v>
      </c>
      <c r="M59" s="3">
        <v>4050000000</v>
      </c>
      <c r="N59" s="3">
        <v>800100143</v>
      </c>
      <c r="O59" s="3" t="s">
        <v>130</v>
      </c>
      <c r="P59" s="3" t="s">
        <v>898</v>
      </c>
      <c r="Q59" s="3">
        <v>359</v>
      </c>
      <c r="R59" s="3" t="s">
        <v>126</v>
      </c>
      <c r="S59" s="3" t="s">
        <v>123</v>
      </c>
      <c r="T59" s="3" t="s">
        <v>90</v>
      </c>
      <c r="U59" s="3" t="s">
        <v>121</v>
      </c>
      <c r="V59" s="3"/>
      <c r="W59" s="3"/>
      <c r="X59" s="3" t="s">
        <v>67</v>
      </c>
      <c r="Y59" s="3" t="s">
        <v>67</v>
      </c>
      <c r="Z59" s="3" t="s">
        <v>67</v>
      </c>
      <c r="AA59" s="3" t="s">
        <v>99</v>
      </c>
      <c r="AB59" s="3">
        <v>14296105</v>
      </c>
      <c r="AC59" s="3"/>
      <c r="AD59" s="3" t="s">
        <v>67</v>
      </c>
      <c r="AE59" s="3" t="s">
        <v>886</v>
      </c>
      <c r="AF59" s="3">
        <v>359</v>
      </c>
      <c r="AG59" s="3" t="s">
        <v>93</v>
      </c>
      <c r="AH59" s="3">
        <v>0</v>
      </c>
      <c r="AI59" s="3">
        <v>150</v>
      </c>
      <c r="AJ59" s="4" t="s">
        <v>899</v>
      </c>
      <c r="AK59" s="4" t="s">
        <v>888</v>
      </c>
      <c r="AL59" s="4" t="s">
        <v>67</v>
      </c>
      <c r="AM59" s="3">
        <v>100</v>
      </c>
      <c r="AN59" s="3">
        <v>0</v>
      </c>
      <c r="AO59" s="3">
        <v>100</v>
      </c>
      <c r="AP59" s="3">
        <v>100</v>
      </c>
      <c r="AQ59" s="3" t="s">
        <v>67</v>
      </c>
    </row>
    <row r="60" spans="1:43" ht="15.75" thickBot="1" x14ac:dyDescent="0.3">
      <c r="A60" s="1">
        <v>50</v>
      </c>
      <c r="B60" t="s">
        <v>559</v>
      </c>
      <c r="C60" s="3" t="s">
        <v>69</v>
      </c>
      <c r="D60" s="3" t="s">
        <v>67</v>
      </c>
      <c r="E60" s="3" t="s">
        <v>298</v>
      </c>
      <c r="F60" s="3" t="s">
        <v>900</v>
      </c>
      <c r="G60" s="3" t="s">
        <v>881</v>
      </c>
      <c r="H60" s="3">
        <v>35195494</v>
      </c>
      <c r="I60" s="3" t="s">
        <v>882</v>
      </c>
      <c r="J60" s="4" t="s">
        <v>901</v>
      </c>
      <c r="K60" s="3" t="s">
        <v>70</v>
      </c>
      <c r="L60" s="3" t="s">
        <v>902</v>
      </c>
      <c r="M60" s="3">
        <v>673000000</v>
      </c>
      <c r="N60" s="3">
        <v>891500580</v>
      </c>
      <c r="O60" s="3" t="s">
        <v>142</v>
      </c>
      <c r="P60" s="3" t="s">
        <v>903</v>
      </c>
      <c r="Q60" s="3">
        <v>1003</v>
      </c>
      <c r="R60" s="3" t="s">
        <v>126</v>
      </c>
      <c r="S60" s="3" t="s">
        <v>123</v>
      </c>
      <c r="T60" s="3" t="s">
        <v>90</v>
      </c>
      <c r="U60" s="3" t="s">
        <v>121</v>
      </c>
      <c r="V60" s="3"/>
      <c r="W60" s="3"/>
      <c r="X60" s="3" t="s">
        <v>67</v>
      </c>
      <c r="Y60" s="3" t="s">
        <v>67</v>
      </c>
      <c r="Z60" s="3" t="s">
        <v>67</v>
      </c>
      <c r="AA60" s="3" t="s">
        <v>99</v>
      </c>
      <c r="AB60" s="3">
        <v>1026564056</v>
      </c>
      <c r="AC60" s="3"/>
      <c r="AD60" s="3" t="s">
        <v>67</v>
      </c>
      <c r="AE60" s="3" t="s">
        <v>904</v>
      </c>
      <c r="AF60" s="3">
        <v>1003</v>
      </c>
      <c r="AG60" s="3" t="s">
        <v>93</v>
      </c>
      <c r="AH60" s="3">
        <v>0</v>
      </c>
      <c r="AI60" s="3">
        <v>180</v>
      </c>
      <c r="AJ60" s="4" t="s">
        <v>905</v>
      </c>
      <c r="AK60" s="4" t="s">
        <v>859</v>
      </c>
      <c r="AL60" s="4" t="s">
        <v>67</v>
      </c>
      <c r="AM60" s="3">
        <v>50</v>
      </c>
      <c r="AN60" s="3">
        <v>35.5</v>
      </c>
      <c r="AO60" s="3">
        <v>100</v>
      </c>
      <c r="AP60" s="3">
        <v>100</v>
      </c>
      <c r="AQ60" s="3" t="s">
        <v>67</v>
      </c>
    </row>
    <row r="61" spans="1:43" ht="15.75" thickBot="1" x14ac:dyDescent="0.3">
      <c r="A61" s="1">
        <v>51</v>
      </c>
      <c r="B61" t="s">
        <v>560</v>
      </c>
      <c r="C61" s="3" t="s">
        <v>69</v>
      </c>
      <c r="D61" s="3" t="s">
        <v>67</v>
      </c>
      <c r="E61" s="3" t="s">
        <v>298</v>
      </c>
      <c r="F61" s="3" t="s">
        <v>906</v>
      </c>
      <c r="G61" s="3" t="s">
        <v>881</v>
      </c>
      <c r="H61" s="3">
        <v>35195494</v>
      </c>
      <c r="I61" s="3" t="s">
        <v>882</v>
      </c>
      <c r="J61" s="4" t="s">
        <v>907</v>
      </c>
      <c r="K61" s="3" t="s">
        <v>70</v>
      </c>
      <c r="L61" s="3" t="s">
        <v>908</v>
      </c>
      <c r="M61" s="3">
        <v>976800000</v>
      </c>
      <c r="N61" s="3">
        <v>891502397</v>
      </c>
      <c r="O61" s="3" t="s">
        <v>130</v>
      </c>
      <c r="P61" s="3" t="s">
        <v>909</v>
      </c>
      <c r="Q61" s="3">
        <v>1003</v>
      </c>
      <c r="R61" s="3" t="s">
        <v>126</v>
      </c>
      <c r="S61" s="3" t="s">
        <v>123</v>
      </c>
      <c r="T61" s="3" t="s">
        <v>90</v>
      </c>
      <c r="U61" s="3" t="s">
        <v>121</v>
      </c>
      <c r="V61" s="3"/>
      <c r="W61" s="3"/>
      <c r="X61" s="3" t="s">
        <v>67</v>
      </c>
      <c r="Y61" s="3" t="s">
        <v>67</v>
      </c>
      <c r="Z61" s="3" t="s">
        <v>67</v>
      </c>
      <c r="AA61" s="3" t="s">
        <v>99</v>
      </c>
      <c r="AB61" s="3">
        <v>1026564056</v>
      </c>
      <c r="AC61" s="3"/>
      <c r="AD61" s="3" t="s">
        <v>67</v>
      </c>
      <c r="AE61" s="3" t="s">
        <v>904</v>
      </c>
      <c r="AF61" s="3">
        <v>1003</v>
      </c>
      <c r="AG61" s="3" t="s">
        <v>93</v>
      </c>
      <c r="AH61" s="3">
        <v>0</v>
      </c>
      <c r="AI61" s="3">
        <v>180</v>
      </c>
      <c r="AJ61" s="4" t="s">
        <v>905</v>
      </c>
      <c r="AK61" s="4" t="s">
        <v>859</v>
      </c>
      <c r="AL61" s="4" t="s">
        <v>67</v>
      </c>
      <c r="AM61" s="3">
        <v>50</v>
      </c>
      <c r="AN61" s="3">
        <v>27.5</v>
      </c>
      <c r="AO61" s="3">
        <v>100</v>
      </c>
      <c r="AP61" s="3">
        <v>100</v>
      </c>
      <c r="AQ61" s="3" t="s">
        <v>67</v>
      </c>
    </row>
    <row r="62" spans="1:43" ht="15.75" thickBot="1" x14ac:dyDescent="0.3">
      <c r="A62" s="1">
        <v>52</v>
      </c>
      <c r="B62" t="s">
        <v>561</v>
      </c>
      <c r="C62" s="3" t="s">
        <v>69</v>
      </c>
      <c r="D62" s="3" t="s">
        <v>67</v>
      </c>
      <c r="E62" s="3" t="s">
        <v>298</v>
      </c>
      <c r="F62" s="3" t="s">
        <v>910</v>
      </c>
      <c r="G62" s="3" t="s">
        <v>911</v>
      </c>
      <c r="H62" s="3">
        <v>74080756</v>
      </c>
      <c r="I62" s="3" t="s">
        <v>912</v>
      </c>
      <c r="J62" s="4" t="s">
        <v>876</v>
      </c>
      <c r="K62" s="3" t="s">
        <v>70</v>
      </c>
      <c r="L62" s="3" t="s">
        <v>913</v>
      </c>
      <c r="M62" s="3">
        <v>2699100000</v>
      </c>
      <c r="N62" s="3">
        <v>800099058</v>
      </c>
      <c r="O62" s="3" t="s">
        <v>117</v>
      </c>
      <c r="P62" s="3" t="s">
        <v>914</v>
      </c>
      <c r="Q62" s="3">
        <v>635</v>
      </c>
      <c r="R62" s="3" t="s">
        <v>126</v>
      </c>
      <c r="S62" s="3" t="s">
        <v>123</v>
      </c>
      <c r="T62" s="3" t="s">
        <v>90</v>
      </c>
      <c r="U62" s="3" t="s">
        <v>121</v>
      </c>
      <c r="V62" s="3"/>
      <c r="W62" s="3"/>
      <c r="X62" s="3" t="s">
        <v>67</v>
      </c>
      <c r="Y62" s="3" t="s">
        <v>67</v>
      </c>
      <c r="Z62" s="3" t="s">
        <v>67</v>
      </c>
      <c r="AA62" s="3" t="s">
        <v>99</v>
      </c>
      <c r="AB62" s="3">
        <v>59818075</v>
      </c>
      <c r="AC62" s="3"/>
      <c r="AD62" s="3" t="s">
        <v>67</v>
      </c>
      <c r="AE62" s="3" t="s">
        <v>915</v>
      </c>
      <c r="AF62" s="3">
        <v>635</v>
      </c>
      <c r="AG62" s="3" t="s">
        <v>113</v>
      </c>
      <c r="AH62" s="3">
        <v>0</v>
      </c>
      <c r="AI62" s="3">
        <v>0</v>
      </c>
      <c r="AJ62" s="4" t="s">
        <v>916</v>
      </c>
      <c r="AK62" s="4" t="s">
        <v>917</v>
      </c>
      <c r="AL62" s="4" t="s">
        <v>67</v>
      </c>
      <c r="AM62" s="3">
        <v>0</v>
      </c>
      <c r="AN62" s="3">
        <v>0</v>
      </c>
      <c r="AO62" s="3">
        <v>50</v>
      </c>
      <c r="AP62" s="3">
        <v>50</v>
      </c>
      <c r="AQ62" s="3" t="s">
        <v>67</v>
      </c>
    </row>
    <row r="63" spans="1:43" ht="15.75" thickBot="1" x14ac:dyDescent="0.3">
      <c r="A63" s="1">
        <v>53</v>
      </c>
      <c r="B63" t="s">
        <v>562</v>
      </c>
      <c r="C63" s="3" t="s">
        <v>69</v>
      </c>
      <c r="D63" s="3" t="s">
        <v>67</v>
      </c>
      <c r="E63" s="3" t="s">
        <v>298</v>
      </c>
      <c r="F63" s="3" t="s">
        <v>918</v>
      </c>
      <c r="G63" s="3" t="s">
        <v>911</v>
      </c>
      <c r="H63" s="3">
        <v>74080756</v>
      </c>
      <c r="I63" s="3" t="s">
        <v>912</v>
      </c>
      <c r="J63" s="4" t="s">
        <v>919</v>
      </c>
      <c r="K63" s="3" t="s">
        <v>70</v>
      </c>
      <c r="L63" s="3" t="s">
        <v>920</v>
      </c>
      <c r="M63" s="3">
        <v>2700000000</v>
      </c>
      <c r="N63" s="3">
        <v>800099138</v>
      </c>
      <c r="O63" s="3" t="s">
        <v>125</v>
      </c>
      <c r="P63" s="3" t="s">
        <v>921</v>
      </c>
      <c r="Q63" s="3">
        <v>270</v>
      </c>
      <c r="R63" s="3" t="s">
        <v>126</v>
      </c>
      <c r="S63" s="3" t="s">
        <v>123</v>
      </c>
      <c r="T63" s="3" t="s">
        <v>90</v>
      </c>
      <c r="U63" s="3" t="s">
        <v>121</v>
      </c>
      <c r="V63" s="3"/>
      <c r="W63" s="3"/>
      <c r="X63" s="3" t="s">
        <v>67</v>
      </c>
      <c r="Y63" s="3" t="s">
        <v>67</v>
      </c>
      <c r="Z63" s="3" t="s">
        <v>67</v>
      </c>
      <c r="AA63" s="3" t="s">
        <v>99</v>
      </c>
      <c r="AB63" s="3">
        <v>59818075</v>
      </c>
      <c r="AC63" s="3"/>
      <c r="AD63" s="3" t="s">
        <v>67</v>
      </c>
      <c r="AE63" s="3" t="s">
        <v>915</v>
      </c>
      <c r="AF63" s="3">
        <v>270</v>
      </c>
      <c r="AG63" s="3" t="s">
        <v>113</v>
      </c>
      <c r="AH63" s="3">
        <v>0</v>
      </c>
      <c r="AI63" s="3">
        <v>0</v>
      </c>
      <c r="AJ63" s="4" t="s">
        <v>916</v>
      </c>
      <c r="AK63" s="4" t="s">
        <v>859</v>
      </c>
      <c r="AL63" s="4" t="s">
        <v>67</v>
      </c>
      <c r="AM63" s="3">
        <v>0</v>
      </c>
      <c r="AN63" s="3">
        <v>0</v>
      </c>
      <c r="AO63" s="3">
        <v>26</v>
      </c>
      <c r="AP63" s="3">
        <v>26</v>
      </c>
      <c r="AQ63" s="3" t="s">
        <v>67</v>
      </c>
    </row>
    <row r="64" spans="1:43" ht="15.75" thickBot="1" x14ac:dyDescent="0.3">
      <c r="A64" s="1">
        <v>54</v>
      </c>
      <c r="B64" t="s">
        <v>563</v>
      </c>
      <c r="C64" s="3" t="s">
        <v>69</v>
      </c>
      <c r="D64" s="3" t="s">
        <v>67</v>
      </c>
      <c r="E64" s="3" t="s">
        <v>298</v>
      </c>
      <c r="F64" s="3" t="s">
        <v>922</v>
      </c>
      <c r="G64" s="3" t="s">
        <v>911</v>
      </c>
      <c r="H64" s="3">
        <v>74080756</v>
      </c>
      <c r="I64" s="3" t="s">
        <v>912</v>
      </c>
      <c r="J64" s="4" t="s">
        <v>876</v>
      </c>
      <c r="K64" s="3" t="s">
        <v>70</v>
      </c>
      <c r="L64" s="3" t="s">
        <v>923</v>
      </c>
      <c r="M64" s="3">
        <v>2700000000</v>
      </c>
      <c r="N64" s="3">
        <v>800099136</v>
      </c>
      <c r="O64" s="3" t="s">
        <v>73</v>
      </c>
      <c r="P64" s="3" t="s">
        <v>924</v>
      </c>
      <c r="Q64" s="3">
        <v>270</v>
      </c>
      <c r="R64" s="3" t="s">
        <v>126</v>
      </c>
      <c r="S64" s="3" t="s">
        <v>123</v>
      </c>
      <c r="T64" s="3" t="s">
        <v>90</v>
      </c>
      <c r="U64" s="3" t="s">
        <v>121</v>
      </c>
      <c r="V64" s="3"/>
      <c r="W64" s="3"/>
      <c r="X64" s="3" t="s">
        <v>67</v>
      </c>
      <c r="Y64" s="3" t="s">
        <v>67</v>
      </c>
      <c r="Z64" s="3" t="s">
        <v>67</v>
      </c>
      <c r="AA64" s="3" t="s">
        <v>99</v>
      </c>
      <c r="AB64" s="3">
        <v>59818075</v>
      </c>
      <c r="AC64" s="3"/>
      <c r="AD64" s="3" t="s">
        <v>67</v>
      </c>
      <c r="AE64" s="3" t="s">
        <v>915</v>
      </c>
      <c r="AF64" s="3">
        <v>270</v>
      </c>
      <c r="AG64" s="3" t="s">
        <v>113</v>
      </c>
      <c r="AH64" s="3">
        <v>0</v>
      </c>
      <c r="AI64" s="3">
        <v>0</v>
      </c>
      <c r="AJ64" s="4" t="s">
        <v>916</v>
      </c>
      <c r="AK64" s="4" t="s">
        <v>859</v>
      </c>
      <c r="AL64" s="4" t="s">
        <v>67</v>
      </c>
      <c r="AM64" s="3">
        <v>0</v>
      </c>
      <c r="AN64" s="3">
        <v>0</v>
      </c>
      <c r="AO64" s="3">
        <v>26</v>
      </c>
      <c r="AP64" s="3">
        <v>26</v>
      </c>
      <c r="AQ64" s="3" t="s">
        <v>67</v>
      </c>
    </row>
    <row r="65" spans="1:43" ht="15.75" thickBot="1" x14ac:dyDescent="0.3">
      <c r="A65" s="1">
        <v>55</v>
      </c>
      <c r="B65" t="s">
        <v>564</v>
      </c>
      <c r="C65" s="3" t="s">
        <v>69</v>
      </c>
      <c r="D65" s="3" t="s">
        <v>67</v>
      </c>
      <c r="E65" s="3" t="s">
        <v>298</v>
      </c>
      <c r="F65" s="3" t="s">
        <v>925</v>
      </c>
      <c r="G65" s="3" t="s">
        <v>911</v>
      </c>
      <c r="H65" s="3">
        <v>74080756</v>
      </c>
      <c r="I65" s="3" t="s">
        <v>912</v>
      </c>
      <c r="J65" s="4" t="s">
        <v>919</v>
      </c>
      <c r="K65" s="3" t="s">
        <v>70</v>
      </c>
      <c r="L65" s="3" t="s">
        <v>926</v>
      </c>
      <c r="M65" s="3">
        <v>7200000000</v>
      </c>
      <c r="N65" s="3">
        <v>800099102</v>
      </c>
      <c r="O65" s="3" t="s">
        <v>73</v>
      </c>
      <c r="P65" s="3" t="s">
        <v>927</v>
      </c>
      <c r="Q65" s="3">
        <v>270</v>
      </c>
      <c r="R65" s="3" t="s">
        <v>126</v>
      </c>
      <c r="S65" s="3" t="s">
        <v>123</v>
      </c>
      <c r="T65" s="3" t="s">
        <v>90</v>
      </c>
      <c r="U65" s="3" t="s">
        <v>121</v>
      </c>
      <c r="V65" s="3"/>
      <c r="W65" s="3"/>
      <c r="X65" s="3" t="s">
        <v>67</v>
      </c>
      <c r="Y65" s="3" t="s">
        <v>67</v>
      </c>
      <c r="Z65" s="3" t="s">
        <v>67</v>
      </c>
      <c r="AA65" s="3" t="s">
        <v>99</v>
      </c>
      <c r="AB65" s="3">
        <v>59818075</v>
      </c>
      <c r="AC65" s="3"/>
      <c r="AD65" s="3" t="s">
        <v>67</v>
      </c>
      <c r="AE65" s="3" t="s">
        <v>915</v>
      </c>
      <c r="AF65" s="3">
        <v>270</v>
      </c>
      <c r="AG65" s="3" t="s">
        <v>113</v>
      </c>
      <c r="AH65" s="3">
        <v>0</v>
      </c>
      <c r="AI65" s="3">
        <v>0</v>
      </c>
      <c r="AJ65" s="4" t="s">
        <v>916</v>
      </c>
      <c r="AK65" s="4" t="s">
        <v>859</v>
      </c>
      <c r="AL65" s="4" t="s">
        <v>67</v>
      </c>
      <c r="AM65" s="3">
        <v>0</v>
      </c>
      <c r="AN65" s="3">
        <v>0</v>
      </c>
      <c r="AO65" s="3">
        <v>49</v>
      </c>
      <c r="AP65" s="3">
        <v>49</v>
      </c>
      <c r="AQ65" s="3" t="s">
        <v>67</v>
      </c>
    </row>
    <row r="66" spans="1:43" ht="15.75" thickBot="1" x14ac:dyDescent="0.3">
      <c r="A66" s="1">
        <v>56</v>
      </c>
      <c r="B66" t="s">
        <v>565</v>
      </c>
      <c r="C66" s="3" t="s">
        <v>69</v>
      </c>
      <c r="D66" s="3" t="s">
        <v>67</v>
      </c>
      <c r="E66" s="3" t="s">
        <v>298</v>
      </c>
      <c r="F66" s="3" t="s">
        <v>928</v>
      </c>
      <c r="G66" s="3" t="s">
        <v>881</v>
      </c>
      <c r="H66" s="3">
        <v>35195494</v>
      </c>
      <c r="I66" s="3" t="s">
        <v>882</v>
      </c>
      <c r="J66" s="4" t="s">
        <v>929</v>
      </c>
      <c r="K66" s="3" t="s">
        <v>70</v>
      </c>
      <c r="L66" s="3" t="s">
        <v>930</v>
      </c>
      <c r="M66" s="3">
        <v>9000000000</v>
      </c>
      <c r="N66" s="3">
        <v>890801052</v>
      </c>
      <c r="O66" s="3" t="s">
        <v>85</v>
      </c>
      <c r="P66" s="3" t="s">
        <v>931</v>
      </c>
      <c r="Q66" s="3">
        <v>334</v>
      </c>
      <c r="R66" s="3" t="s">
        <v>126</v>
      </c>
      <c r="S66" s="3" t="s">
        <v>123</v>
      </c>
      <c r="T66" s="3" t="s">
        <v>90</v>
      </c>
      <c r="U66" s="3" t="s">
        <v>121</v>
      </c>
      <c r="V66" s="3"/>
      <c r="W66" s="3"/>
      <c r="X66" s="3" t="s">
        <v>67</v>
      </c>
      <c r="Y66" s="3" t="s">
        <v>67</v>
      </c>
      <c r="Z66" s="3" t="s">
        <v>67</v>
      </c>
      <c r="AA66" s="3" t="s">
        <v>99</v>
      </c>
      <c r="AB66" s="3">
        <v>30328373</v>
      </c>
      <c r="AC66" s="3"/>
      <c r="AD66" s="3" t="s">
        <v>67</v>
      </c>
      <c r="AE66" s="3" t="s">
        <v>932</v>
      </c>
      <c r="AF66" s="3">
        <v>334</v>
      </c>
      <c r="AG66" s="3" t="s">
        <v>93</v>
      </c>
      <c r="AH66" s="3">
        <v>0</v>
      </c>
      <c r="AI66" s="3">
        <v>150</v>
      </c>
      <c r="AJ66" s="4" t="s">
        <v>933</v>
      </c>
      <c r="AK66" s="4" t="s">
        <v>859</v>
      </c>
      <c r="AL66" s="4" t="s">
        <v>67</v>
      </c>
      <c r="AM66" s="3">
        <v>14.71</v>
      </c>
      <c r="AN66" s="3">
        <v>27.6</v>
      </c>
      <c r="AO66" s="3">
        <v>100</v>
      </c>
      <c r="AP66" s="3">
        <v>100</v>
      </c>
      <c r="AQ66" s="3" t="s">
        <v>67</v>
      </c>
    </row>
    <row r="67" spans="1:43" ht="15.75" thickBot="1" x14ac:dyDescent="0.3">
      <c r="A67" s="1">
        <v>57</v>
      </c>
      <c r="B67" t="s">
        <v>566</v>
      </c>
      <c r="C67" s="3" t="s">
        <v>69</v>
      </c>
      <c r="D67" s="3" t="s">
        <v>67</v>
      </c>
      <c r="E67" s="3" t="s">
        <v>298</v>
      </c>
      <c r="F67" s="3" t="s">
        <v>934</v>
      </c>
      <c r="G67" s="3" t="s">
        <v>881</v>
      </c>
      <c r="H67" s="3">
        <v>35195494</v>
      </c>
      <c r="I67" s="3" t="s">
        <v>882</v>
      </c>
      <c r="J67" s="4" t="s">
        <v>935</v>
      </c>
      <c r="K67" s="3" t="s">
        <v>70</v>
      </c>
      <c r="L67" s="3" t="s">
        <v>936</v>
      </c>
      <c r="M67" s="3">
        <v>900000000</v>
      </c>
      <c r="N67" s="3">
        <v>890801142</v>
      </c>
      <c r="O67" s="3" t="s">
        <v>117</v>
      </c>
      <c r="P67" s="3" t="s">
        <v>937</v>
      </c>
      <c r="Q67" s="3">
        <v>275</v>
      </c>
      <c r="R67" s="3" t="s">
        <v>126</v>
      </c>
      <c r="S67" s="3" t="s">
        <v>123</v>
      </c>
      <c r="T67" s="3" t="s">
        <v>90</v>
      </c>
      <c r="U67" s="3" t="s">
        <v>121</v>
      </c>
      <c r="V67" s="3"/>
      <c r="W67" s="3"/>
      <c r="X67" s="3" t="s">
        <v>67</v>
      </c>
      <c r="Y67" s="3" t="s">
        <v>67</v>
      </c>
      <c r="Z67" s="3" t="s">
        <v>67</v>
      </c>
      <c r="AA67" s="3" t="s">
        <v>99</v>
      </c>
      <c r="AB67" s="3">
        <v>30328373</v>
      </c>
      <c r="AC67" s="3"/>
      <c r="AD67" s="3" t="s">
        <v>67</v>
      </c>
      <c r="AE67" s="3" t="s">
        <v>932</v>
      </c>
      <c r="AF67" s="3">
        <v>275</v>
      </c>
      <c r="AG67" s="3" t="s">
        <v>93</v>
      </c>
      <c r="AH67" s="3">
        <v>0</v>
      </c>
      <c r="AI67" s="3">
        <v>150</v>
      </c>
      <c r="AJ67" s="4" t="s">
        <v>938</v>
      </c>
      <c r="AK67" s="4" t="s">
        <v>859</v>
      </c>
      <c r="AL67" s="4" t="s">
        <v>67</v>
      </c>
      <c r="AM67" s="3">
        <v>0</v>
      </c>
      <c r="AN67" s="3">
        <v>0</v>
      </c>
      <c r="AO67" s="3">
        <v>100</v>
      </c>
      <c r="AP67" s="3">
        <v>85</v>
      </c>
      <c r="AQ67" s="3" t="s">
        <v>67</v>
      </c>
    </row>
    <row r="68" spans="1:43" ht="15.75" thickBot="1" x14ac:dyDescent="0.3">
      <c r="A68" s="1">
        <v>58</v>
      </c>
      <c r="B68" t="s">
        <v>567</v>
      </c>
      <c r="C68" s="3" t="s">
        <v>69</v>
      </c>
      <c r="D68" s="3" t="s">
        <v>67</v>
      </c>
      <c r="E68" s="3" t="s">
        <v>298</v>
      </c>
      <c r="F68" s="3" t="s">
        <v>939</v>
      </c>
      <c r="G68" s="3" t="s">
        <v>881</v>
      </c>
      <c r="H68" s="3">
        <v>35195494</v>
      </c>
      <c r="I68" s="3" t="s">
        <v>882</v>
      </c>
      <c r="J68" s="4" t="s">
        <v>935</v>
      </c>
      <c r="K68" s="3" t="s">
        <v>70</v>
      </c>
      <c r="L68" s="3" t="s">
        <v>940</v>
      </c>
      <c r="M68" s="3">
        <v>900000000</v>
      </c>
      <c r="N68" s="3">
        <v>890801145</v>
      </c>
      <c r="O68" s="3" t="s">
        <v>130</v>
      </c>
      <c r="P68" s="3" t="s">
        <v>941</v>
      </c>
      <c r="Q68" s="3">
        <v>275</v>
      </c>
      <c r="R68" s="3" t="s">
        <v>126</v>
      </c>
      <c r="S68" s="3" t="s">
        <v>123</v>
      </c>
      <c r="T68" s="3" t="s">
        <v>90</v>
      </c>
      <c r="U68" s="3" t="s">
        <v>121</v>
      </c>
      <c r="V68" s="3"/>
      <c r="W68" s="3"/>
      <c r="X68" s="3" t="s">
        <v>67</v>
      </c>
      <c r="Y68" s="3" t="s">
        <v>67</v>
      </c>
      <c r="Z68" s="3" t="s">
        <v>67</v>
      </c>
      <c r="AA68" s="3" t="s">
        <v>99</v>
      </c>
      <c r="AB68" s="3">
        <v>30328373</v>
      </c>
      <c r="AC68" s="3"/>
      <c r="AD68" s="3" t="s">
        <v>67</v>
      </c>
      <c r="AE68" s="3" t="s">
        <v>932</v>
      </c>
      <c r="AF68" s="3">
        <v>275</v>
      </c>
      <c r="AG68" s="3" t="s">
        <v>93</v>
      </c>
      <c r="AH68" s="3">
        <v>0</v>
      </c>
      <c r="AI68" s="3">
        <v>150</v>
      </c>
      <c r="AJ68" s="4" t="s">
        <v>938</v>
      </c>
      <c r="AK68" s="4" t="s">
        <v>859</v>
      </c>
      <c r="AL68" s="4" t="s">
        <v>67</v>
      </c>
      <c r="AM68" s="3">
        <v>0</v>
      </c>
      <c r="AN68" s="3">
        <v>0</v>
      </c>
      <c r="AO68" s="3">
        <v>100</v>
      </c>
      <c r="AP68" s="3">
        <v>85</v>
      </c>
      <c r="AQ68" s="3" t="s">
        <v>67</v>
      </c>
    </row>
    <row r="69" spans="1:43" ht="15.75" thickBot="1" x14ac:dyDescent="0.3">
      <c r="A69" s="1">
        <v>59</v>
      </c>
      <c r="B69" t="s">
        <v>568</v>
      </c>
      <c r="C69" s="3" t="s">
        <v>69</v>
      </c>
      <c r="D69" s="3" t="s">
        <v>67</v>
      </c>
      <c r="E69" s="3" t="s">
        <v>298</v>
      </c>
      <c r="F69" s="3" t="s">
        <v>942</v>
      </c>
      <c r="G69" s="3" t="s">
        <v>881</v>
      </c>
      <c r="H69" s="3">
        <v>35195494</v>
      </c>
      <c r="I69" s="3" t="s">
        <v>882</v>
      </c>
      <c r="J69" s="4" t="s">
        <v>935</v>
      </c>
      <c r="K69" s="3" t="s">
        <v>70</v>
      </c>
      <c r="L69" s="3" t="s">
        <v>943</v>
      </c>
      <c r="M69" s="3">
        <v>900000000</v>
      </c>
      <c r="N69" s="3">
        <v>890801147</v>
      </c>
      <c r="O69" s="3" t="s">
        <v>73</v>
      </c>
      <c r="P69" s="3" t="s">
        <v>944</v>
      </c>
      <c r="Q69" s="3">
        <v>275</v>
      </c>
      <c r="R69" s="3" t="s">
        <v>126</v>
      </c>
      <c r="S69" s="3" t="s">
        <v>123</v>
      </c>
      <c r="T69" s="3" t="s">
        <v>90</v>
      </c>
      <c r="U69" s="3" t="s">
        <v>121</v>
      </c>
      <c r="V69" s="3"/>
      <c r="W69" s="3"/>
      <c r="X69" s="3" t="s">
        <v>67</v>
      </c>
      <c r="Y69" s="3" t="s">
        <v>67</v>
      </c>
      <c r="Z69" s="3" t="s">
        <v>67</v>
      </c>
      <c r="AA69" s="3" t="s">
        <v>99</v>
      </c>
      <c r="AB69" s="3">
        <v>30328373</v>
      </c>
      <c r="AC69" s="3"/>
      <c r="AD69" s="3" t="s">
        <v>67</v>
      </c>
      <c r="AE69" s="3" t="s">
        <v>932</v>
      </c>
      <c r="AF69" s="3">
        <v>275</v>
      </c>
      <c r="AG69" s="3" t="s">
        <v>93</v>
      </c>
      <c r="AH69" s="3">
        <v>0</v>
      </c>
      <c r="AI69" s="3">
        <v>150</v>
      </c>
      <c r="AJ69" s="4" t="s">
        <v>938</v>
      </c>
      <c r="AK69" s="4" t="s">
        <v>859</v>
      </c>
      <c r="AL69" s="4" t="s">
        <v>67</v>
      </c>
      <c r="AM69" s="3">
        <v>0</v>
      </c>
      <c r="AN69" s="3">
        <v>0</v>
      </c>
      <c r="AO69" s="3">
        <v>100</v>
      </c>
      <c r="AP69" s="3">
        <v>85</v>
      </c>
      <c r="AQ69" s="3" t="s">
        <v>67</v>
      </c>
    </row>
    <row r="70" spans="1:43" ht="15.75" thickBot="1" x14ac:dyDescent="0.3">
      <c r="A70" s="1">
        <v>60</v>
      </c>
      <c r="B70" t="s">
        <v>687</v>
      </c>
      <c r="C70" s="3" t="s">
        <v>69</v>
      </c>
      <c r="D70" s="3" t="s">
        <v>67</v>
      </c>
      <c r="E70" s="3" t="s">
        <v>298</v>
      </c>
      <c r="F70" s="3" t="s">
        <v>945</v>
      </c>
      <c r="G70" s="3" t="s">
        <v>881</v>
      </c>
      <c r="H70" s="3">
        <v>35195494</v>
      </c>
      <c r="I70" s="3" t="s">
        <v>882</v>
      </c>
      <c r="J70" s="4" t="s">
        <v>935</v>
      </c>
      <c r="K70" s="3" t="s">
        <v>70</v>
      </c>
      <c r="L70" s="3" t="s">
        <v>946</v>
      </c>
      <c r="M70" s="3">
        <v>900000000</v>
      </c>
      <c r="N70" s="3">
        <v>890801138</v>
      </c>
      <c r="O70" s="3" t="s">
        <v>117</v>
      </c>
      <c r="P70" s="3" t="s">
        <v>947</v>
      </c>
      <c r="Q70" s="3">
        <v>275</v>
      </c>
      <c r="R70" s="3" t="s">
        <v>126</v>
      </c>
      <c r="S70" s="3" t="s">
        <v>123</v>
      </c>
      <c r="T70" s="3" t="s">
        <v>90</v>
      </c>
      <c r="U70" s="3" t="s">
        <v>121</v>
      </c>
      <c r="V70" s="3"/>
      <c r="W70" s="3"/>
      <c r="X70" s="3" t="s">
        <v>67</v>
      </c>
      <c r="Y70" s="3" t="s">
        <v>67</v>
      </c>
      <c r="Z70" s="3" t="s">
        <v>67</v>
      </c>
      <c r="AA70" s="3" t="s">
        <v>99</v>
      </c>
      <c r="AB70" s="3">
        <v>30328373</v>
      </c>
      <c r="AC70" s="3"/>
      <c r="AD70" s="3" t="s">
        <v>67</v>
      </c>
      <c r="AE70" s="3" t="s">
        <v>932</v>
      </c>
      <c r="AF70" s="3">
        <v>275</v>
      </c>
      <c r="AG70" s="3" t="s">
        <v>93</v>
      </c>
      <c r="AH70" s="3">
        <v>0</v>
      </c>
      <c r="AI70" s="3">
        <v>150</v>
      </c>
      <c r="AJ70" s="4" t="s">
        <v>938</v>
      </c>
      <c r="AK70" s="4" t="s">
        <v>859</v>
      </c>
      <c r="AL70" s="4" t="s">
        <v>67</v>
      </c>
      <c r="AM70" s="3">
        <v>0</v>
      </c>
      <c r="AN70" s="3">
        <v>0</v>
      </c>
      <c r="AO70" s="3">
        <v>100</v>
      </c>
      <c r="AP70" s="3">
        <v>85</v>
      </c>
      <c r="AQ70" s="3" t="s">
        <v>67</v>
      </c>
    </row>
    <row r="71" spans="1:43" ht="15.75" thickBot="1" x14ac:dyDescent="0.3">
      <c r="A71" s="1">
        <v>61</v>
      </c>
      <c r="B71" t="s">
        <v>688</v>
      </c>
      <c r="C71" s="3" t="s">
        <v>69</v>
      </c>
      <c r="D71" s="3" t="s">
        <v>67</v>
      </c>
      <c r="E71" s="3" t="s">
        <v>298</v>
      </c>
      <c r="F71" s="3" t="s">
        <v>948</v>
      </c>
      <c r="G71" s="3" t="s">
        <v>881</v>
      </c>
      <c r="H71" s="3">
        <v>35195494</v>
      </c>
      <c r="I71" s="3" t="s">
        <v>882</v>
      </c>
      <c r="J71" s="4" t="s">
        <v>935</v>
      </c>
      <c r="K71" s="3" t="s">
        <v>70</v>
      </c>
      <c r="L71" s="3" t="s">
        <v>949</v>
      </c>
      <c r="M71" s="3">
        <v>900000000</v>
      </c>
      <c r="N71" s="3">
        <v>890801149</v>
      </c>
      <c r="O71" s="3" t="s">
        <v>125</v>
      </c>
      <c r="P71" s="3" t="s">
        <v>950</v>
      </c>
      <c r="Q71" s="3">
        <v>275</v>
      </c>
      <c r="R71" s="3" t="s">
        <v>126</v>
      </c>
      <c r="S71" s="3" t="s">
        <v>123</v>
      </c>
      <c r="T71" s="3" t="s">
        <v>90</v>
      </c>
      <c r="U71" s="3" t="s">
        <v>121</v>
      </c>
      <c r="V71" s="3"/>
      <c r="W71" s="3"/>
      <c r="X71" s="3" t="s">
        <v>67</v>
      </c>
      <c r="Y71" s="3" t="s">
        <v>67</v>
      </c>
      <c r="Z71" s="3" t="s">
        <v>67</v>
      </c>
      <c r="AA71" s="3" t="s">
        <v>99</v>
      </c>
      <c r="AB71" s="3">
        <v>30328373</v>
      </c>
      <c r="AC71" s="3"/>
      <c r="AD71" s="3" t="s">
        <v>67</v>
      </c>
      <c r="AE71" s="3" t="s">
        <v>932</v>
      </c>
      <c r="AF71" s="3">
        <v>275</v>
      </c>
      <c r="AG71" s="3" t="s">
        <v>93</v>
      </c>
      <c r="AH71" s="3">
        <v>0</v>
      </c>
      <c r="AI71" s="3">
        <v>150</v>
      </c>
      <c r="AJ71" s="4" t="s">
        <v>938</v>
      </c>
      <c r="AK71" s="4" t="s">
        <v>859</v>
      </c>
      <c r="AL71" s="4" t="s">
        <v>67</v>
      </c>
      <c r="AM71" s="3">
        <v>0</v>
      </c>
      <c r="AN71" s="3">
        <v>0</v>
      </c>
      <c r="AO71" s="3">
        <v>100</v>
      </c>
      <c r="AP71" s="3">
        <v>85</v>
      </c>
      <c r="AQ71" s="3" t="s">
        <v>67</v>
      </c>
    </row>
    <row r="72" spans="1:43" ht="15.75" thickBot="1" x14ac:dyDescent="0.3">
      <c r="A72" s="1">
        <v>62</v>
      </c>
      <c r="B72" t="s">
        <v>689</v>
      </c>
      <c r="C72" s="3" t="s">
        <v>69</v>
      </c>
      <c r="D72" s="3" t="s">
        <v>67</v>
      </c>
      <c r="E72" s="3" t="s">
        <v>298</v>
      </c>
      <c r="F72" s="3" t="s">
        <v>951</v>
      </c>
      <c r="G72" s="3" t="s">
        <v>881</v>
      </c>
      <c r="H72" s="3">
        <v>35195494</v>
      </c>
      <c r="I72" s="3" t="s">
        <v>882</v>
      </c>
      <c r="J72" s="4" t="s">
        <v>868</v>
      </c>
      <c r="K72" s="3" t="s">
        <v>70</v>
      </c>
      <c r="L72" s="3" t="s">
        <v>952</v>
      </c>
      <c r="M72" s="3">
        <v>974740603</v>
      </c>
      <c r="N72" s="3">
        <v>890801152</v>
      </c>
      <c r="O72" s="3" t="s">
        <v>138</v>
      </c>
      <c r="P72" s="3" t="s">
        <v>953</v>
      </c>
      <c r="Q72" s="3">
        <v>275</v>
      </c>
      <c r="R72" s="3" t="s">
        <v>126</v>
      </c>
      <c r="S72" s="3" t="s">
        <v>123</v>
      </c>
      <c r="T72" s="3" t="s">
        <v>90</v>
      </c>
      <c r="U72" s="3" t="s">
        <v>121</v>
      </c>
      <c r="V72" s="3"/>
      <c r="W72" s="3"/>
      <c r="X72" s="3" t="s">
        <v>67</v>
      </c>
      <c r="Y72" s="3" t="s">
        <v>67</v>
      </c>
      <c r="Z72" s="3" t="s">
        <v>67</v>
      </c>
      <c r="AA72" s="3" t="s">
        <v>99</v>
      </c>
      <c r="AB72" s="3">
        <v>30328373</v>
      </c>
      <c r="AC72" s="3"/>
      <c r="AD72" s="3" t="s">
        <v>67</v>
      </c>
      <c r="AE72" s="3" t="s">
        <v>932</v>
      </c>
      <c r="AF72" s="3">
        <v>275</v>
      </c>
      <c r="AG72" s="3" t="s">
        <v>93</v>
      </c>
      <c r="AH72" s="3">
        <v>0</v>
      </c>
      <c r="AI72" s="3">
        <v>150</v>
      </c>
      <c r="AJ72" s="4" t="s">
        <v>938</v>
      </c>
      <c r="AK72" s="4" t="s">
        <v>859</v>
      </c>
      <c r="AL72" s="4" t="s">
        <v>67</v>
      </c>
      <c r="AM72" s="3">
        <v>0</v>
      </c>
      <c r="AN72" s="3">
        <v>0</v>
      </c>
      <c r="AO72" s="3">
        <v>100</v>
      </c>
      <c r="AP72" s="3">
        <v>85</v>
      </c>
      <c r="AQ72" s="3" t="s">
        <v>67</v>
      </c>
    </row>
    <row r="73" spans="1:43" ht="15.75" thickBot="1" x14ac:dyDescent="0.3">
      <c r="A73" s="1">
        <v>63</v>
      </c>
      <c r="B73" t="s">
        <v>690</v>
      </c>
      <c r="C73" s="3" t="s">
        <v>69</v>
      </c>
      <c r="D73" s="3" t="s">
        <v>67</v>
      </c>
      <c r="E73" s="3" t="s">
        <v>298</v>
      </c>
      <c r="F73" s="3" t="s">
        <v>954</v>
      </c>
      <c r="G73" s="3" t="s">
        <v>881</v>
      </c>
      <c r="H73" s="3">
        <v>35195494</v>
      </c>
      <c r="I73" s="3" t="s">
        <v>882</v>
      </c>
      <c r="J73" s="4" t="s">
        <v>955</v>
      </c>
      <c r="K73" s="3" t="s">
        <v>70</v>
      </c>
      <c r="L73" s="3" t="s">
        <v>956</v>
      </c>
      <c r="M73" s="3">
        <v>740000000</v>
      </c>
      <c r="N73" s="3">
        <v>890801149</v>
      </c>
      <c r="O73" s="3" t="s">
        <v>125</v>
      </c>
      <c r="P73" s="3" t="s">
        <v>950</v>
      </c>
      <c r="Q73" s="3">
        <v>653</v>
      </c>
      <c r="R73" s="3" t="s">
        <v>126</v>
      </c>
      <c r="S73" s="3" t="s">
        <v>123</v>
      </c>
      <c r="T73" s="3" t="s">
        <v>90</v>
      </c>
      <c r="U73" s="3" t="s">
        <v>121</v>
      </c>
      <c r="V73" s="3"/>
      <c r="W73" s="3"/>
      <c r="X73" s="3" t="s">
        <v>67</v>
      </c>
      <c r="Y73" s="3" t="s">
        <v>67</v>
      </c>
      <c r="Z73" s="3" t="s">
        <v>67</v>
      </c>
      <c r="AA73" s="3" t="s">
        <v>99</v>
      </c>
      <c r="AB73" s="3">
        <v>30328373</v>
      </c>
      <c r="AC73" s="3"/>
      <c r="AD73" s="3" t="s">
        <v>67</v>
      </c>
      <c r="AE73" s="3" t="s">
        <v>932</v>
      </c>
      <c r="AF73" s="3">
        <v>653</v>
      </c>
      <c r="AG73" s="3" t="s">
        <v>113</v>
      </c>
      <c r="AH73" s="3">
        <v>0</v>
      </c>
      <c r="AI73" s="3">
        <v>0</v>
      </c>
      <c r="AJ73" s="4" t="s">
        <v>957</v>
      </c>
      <c r="AK73" s="4" t="s">
        <v>859</v>
      </c>
      <c r="AL73" s="4" t="s">
        <v>67</v>
      </c>
      <c r="AM73" s="3">
        <v>100</v>
      </c>
      <c r="AN73" s="3">
        <v>100</v>
      </c>
      <c r="AO73" s="3">
        <v>100</v>
      </c>
      <c r="AP73" s="3">
        <v>100</v>
      </c>
      <c r="AQ73" s="3" t="s">
        <v>958</v>
      </c>
    </row>
    <row r="74" spans="1:43" ht="15.75" thickBot="1" x14ac:dyDescent="0.3">
      <c r="A74" s="1">
        <v>64</v>
      </c>
      <c r="B74" t="s">
        <v>691</v>
      </c>
      <c r="C74" s="3" t="s">
        <v>69</v>
      </c>
      <c r="D74" s="3" t="s">
        <v>67</v>
      </c>
      <c r="E74" s="3" t="s">
        <v>298</v>
      </c>
      <c r="F74" s="3" t="s">
        <v>959</v>
      </c>
      <c r="G74" s="3" t="s">
        <v>881</v>
      </c>
      <c r="H74" s="3">
        <v>35195494</v>
      </c>
      <c r="I74" s="3" t="s">
        <v>882</v>
      </c>
      <c r="J74" s="4" t="s">
        <v>955</v>
      </c>
      <c r="K74" s="3" t="s">
        <v>70</v>
      </c>
      <c r="L74" s="3" t="s">
        <v>960</v>
      </c>
      <c r="M74" s="3">
        <v>1665000000</v>
      </c>
      <c r="N74" s="3">
        <v>890801142</v>
      </c>
      <c r="O74" s="3" t="s">
        <v>117</v>
      </c>
      <c r="P74" s="3" t="s">
        <v>937</v>
      </c>
      <c r="Q74" s="3">
        <v>499</v>
      </c>
      <c r="R74" s="3" t="s">
        <v>126</v>
      </c>
      <c r="S74" s="3" t="s">
        <v>123</v>
      </c>
      <c r="T74" s="3" t="s">
        <v>90</v>
      </c>
      <c r="U74" s="3" t="s">
        <v>121</v>
      </c>
      <c r="V74" s="3"/>
      <c r="W74" s="3"/>
      <c r="X74" s="3" t="s">
        <v>67</v>
      </c>
      <c r="Y74" s="3" t="s">
        <v>67</v>
      </c>
      <c r="Z74" s="3" t="s">
        <v>67</v>
      </c>
      <c r="AA74" s="3" t="s">
        <v>99</v>
      </c>
      <c r="AB74" s="3">
        <v>30328373</v>
      </c>
      <c r="AC74" s="3"/>
      <c r="AD74" s="3" t="s">
        <v>67</v>
      </c>
      <c r="AE74" s="3" t="s">
        <v>932</v>
      </c>
      <c r="AF74" s="3">
        <v>499</v>
      </c>
      <c r="AG74" s="3" t="s">
        <v>93</v>
      </c>
      <c r="AH74" s="3">
        <v>0</v>
      </c>
      <c r="AI74" s="3">
        <v>150</v>
      </c>
      <c r="AJ74" s="4" t="s">
        <v>961</v>
      </c>
      <c r="AK74" s="4" t="s">
        <v>859</v>
      </c>
      <c r="AL74" s="4" t="s">
        <v>67</v>
      </c>
      <c r="AM74" s="3">
        <v>99</v>
      </c>
      <c r="AN74" s="3">
        <v>88</v>
      </c>
      <c r="AO74" s="3">
        <v>100</v>
      </c>
      <c r="AP74" s="3">
        <v>84</v>
      </c>
      <c r="AQ74" s="3" t="s">
        <v>67</v>
      </c>
    </row>
    <row r="75" spans="1:43" ht="15.75" thickBot="1" x14ac:dyDescent="0.3">
      <c r="A75" s="1">
        <v>65</v>
      </c>
      <c r="B75" t="s">
        <v>692</v>
      </c>
      <c r="C75" s="3" t="s">
        <v>69</v>
      </c>
      <c r="D75" s="3" t="s">
        <v>67</v>
      </c>
      <c r="E75" s="3" t="s">
        <v>298</v>
      </c>
      <c r="F75" s="3" t="s">
        <v>962</v>
      </c>
      <c r="G75" s="3" t="s">
        <v>881</v>
      </c>
      <c r="H75" s="3">
        <v>35195494</v>
      </c>
      <c r="I75" s="3" t="s">
        <v>882</v>
      </c>
      <c r="J75" s="4" t="s">
        <v>963</v>
      </c>
      <c r="K75" s="3" t="s">
        <v>70</v>
      </c>
      <c r="L75" s="3" t="s">
        <v>964</v>
      </c>
      <c r="M75" s="3">
        <v>656359.01</v>
      </c>
      <c r="N75" s="3">
        <v>891900660</v>
      </c>
      <c r="O75" s="3" t="s">
        <v>130</v>
      </c>
      <c r="P75" s="3" t="s">
        <v>965</v>
      </c>
      <c r="Q75" s="3">
        <v>984</v>
      </c>
      <c r="R75" s="3" t="s">
        <v>126</v>
      </c>
      <c r="S75" s="3" t="s">
        <v>123</v>
      </c>
      <c r="T75" s="3" t="s">
        <v>90</v>
      </c>
      <c r="U75" s="3" t="s">
        <v>121</v>
      </c>
      <c r="V75" s="3"/>
      <c r="W75" s="3"/>
      <c r="X75" s="3" t="s">
        <v>67</v>
      </c>
      <c r="Y75" s="3" t="s">
        <v>67</v>
      </c>
      <c r="Z75" s="3" t="s">
        <v>67</v>
      </c>
      <c r="AA75" s="3" t="s">
        <v>99</v>
      </c>
      <c r="AB75" s="3">
        <v>1032434411</v>
      </c>
      <c r="AC75" s="3"/>
      <c r="AD75" s="3" t="s">
        <v>67</v>
      </c>
      <c r="AE75" s="3" t="s">
        <v>966</v>
      </c>
      <c r="AF75" s="3">
        <v>984</v>
      </c>
      <c r="AG75" s="3" t="s">
        <v>93</v>
      </c>
      <c r="AH75" s="3">
        <v>0</v>
      </c>
      <c r="AI75" s="3">
        <v>153</v>
      </c>
      <c r="AJ75" s="4" t="s">
        <v>967</v>
      </c>
      <c r="AK75" s="4" t="s">
        <v>859</v>
      </c>
      <c r="AL75" s="4" t="s">
        <v>67</v>
      </c>
      <c r="AM75" s="3">
        <v>0</v>
      </c>
      <c r="AN75" s="3">
        <v>0</v>
      </c>
      <c r="AO75" s="3">
        <v>100</v>
      </c>
      <c r="AP75" s="3">
        <v>100</v>
      </c>
      <c r="AQ75" s="3" t="s">
        <v>67</v>
      </c>
    </row>
    <row r="76" spans="1:43" ht="15.75" thickBot="1" x14ac:dyDescent="0.3">
      <c r="A76" s="1">
        <v>66</v>
      </c>
      <c r="B76" t="s">
        <v>693</v>
      </c>
      <c r="C76" s="3" t="s">
        <v>69</v>
      </c>
      <c r="D76" s="3" t="s">
        <v>67</v>
      </c>
      <c r="E76" s="3" t="s">
        <v>298</v>
      </c>
      <c r="F76" s="3" t="s">
        <v>968</v>
      </c>
      <c r="G76" s="3" t="s">
        <v>881</v>
      </c>
      <c r="H76" s="3">
        <v>35195494</v>
      </c>
      <c r="I76" s="3" t="s">
        <v>882</v>
      </c>
      <c r="J76" s="4" t="s">
        <v>901</v>
      </c>
      <c r="K76" s="3" t="s">
        <v>70</v>
      </c>
      <c r="L76" s="3" t="s">
        <v>969</v>
      </c>
      <c r="M76" s="3">
        <v>603000000</v>
      </c>
      <c r="N76" s="3">
        <v>800100520</v>
      </c>
      <c r="O76" s="3" t="s">
        <v>85</v>
      </c>
      <c r="P76" s="3" t="s">
        <v>970</v>
      </c>
      <c r="Q76" s="3">
        <v>829</v>
      </c>
      <c r="R76" s="3" t="s">
        <v>126</v>
      </c>
      <c r="S76" s="3" t="s">
        <v>123</v>
      </c>
      <c r="T76" s="3" t="s">
        <v>90</v>
      </c>
      <c r="U76" s="3" t="s">
        <v>121</v>
      </c>
      <c r="V76" s="3"/>
      <c r="W76" s="3"/>
      <c r="X76" s="3" t="s">
        <v>67</v>
      </c>
      <c r="Y76" s="3" t="s">
        <v>67</v>
      </c>
      <c r="Z76" s="3" t="s">
        <v>67</v>
      </c>
      <c r="AA76" s="3" t="s">
        <v>99</v>
      </c>
      <c r="AB76" s="3">
        <v>1032434411</v>
      </c>
      <c r="AC76" s="3"/>
      <c r="AD76" s="3" t="s">
        <v>67</v>
      </c>
      <c r="AE76" s="3" t="s">
        <v>966</v>
      </c>
      <c r="AF76" s="3">
        <v>829</v>
      </c>
      <c r="AG76" s="3" t="s">
        <v>93</v>
      </c>
      <c r="AH76" s="3">
        <v>0</v>
      </c>
      <c r="AI76" s="3">
        <v>153</v>
      </c>
      <c r="AJ76" s="4" t="s">
        <v>971</v>
      </c>
      <c r="AK76" s="4" t="s">
        <v>888</v>
      </c>
      <c r="AL76" s="4" t="s">
        <v>67</v>
      </c>
      <c r="AM76" s="3">
        <v>0</v>
      </c>
      <c r="AN76" s="3">
        <v>0</v>
      </c>
      <c r="AO76" s="3">
        <v>100</v>
      </c>
      <c r="AP76" s="3">
        <v>100</v>
      </c>
      <c r="AQ76" s="3" t="s">
        <v>67</v>
      </c>
    </row>
    <row r="77" spans="1:43" ht="15.75" thickBot="1" x14ac:dyDescent="0.3">
      <c r="A77" s="1">
        <v>67</v>
      </c>
      <c r="B77" t="s">
        <v>694</v>
      </c>
      <c r="C77" s="3" t="s">
        <v>69</v>
      </c>
      <c r="D77" s="3" t="s">
        <v>67</v>
      </c>
      <c r="E77" s="3" t="s">
        <v>298</v>
      </c>
      <c r="F77" s="3" t="s">
        <v>972</v>
      </c>
      <c r="G77" s="3" t="s">
        <v>881</v>
      </c>
      <c r="H77" s="3">
        <v>35195494</v>
      </c>
      <c r="I77" s="3" t="s">
        <v>882</v>
      </c>
      <c r="J77" s="4" t="s">
        <v>963</v>
      </c>
      <c r="K77" s="3" t="s">
        <v>70</v>
      </c>
      <c r="L77" s="3" t="s">
        <v>973</v>
      </c>
      <c r="M77" s="3">
        <v>675000000</v>
      </c>
      <c r="N77" s="3">
        <v>800100531</v>
      </c>
      <c r="O77" s="3" t="s">
        <v>73</v>
      </c>
      <c r="P77" s="3" t="s">
        <v>974</v>
      </c>
      <c r="Q77" s="3">
        <v>822</v>
      </c>
      <c r="R77" s="3" t="s">
        <v>126</v>
      </c>
      <c r="S77" s="3" t="s">
        <v>123</v>
      </c>
      <c r="T77" s="3" t="s">
        <v>90</v>
      </c>
      <c r="U77" s="3" t="s">
        <v>121</v>
      </c>
      <c r="V77" s="3"/>
      <c r="W77" s="3"/>
      <c r="X77" s="3" t="s">
        <v>67</v>
      </c>
      <c r="Y77" s="3" t="s">
        <v>67</v>
      </c>
      <c r="Z77" s="3" t="s">
        <v>67</v>
      </c>
      <c r="AA77" s="3" t="s">
        <v>99</v>
      </c>
      <c r="AB77" s="3">
        <v>1032434411</v>
      </c>
      <c r="AC77" s="3"/>
      <c r="AD77" s="3" t="s">
        <v>67</v>
      </c>
      <c r="AE77" s="3" t="s">
        <v>966</v>
      </c>
      <c r="AF77" s="3">
        <v>822</v>
      </c>
      <c r="AG77" s="3" t="s">
        <v>93</v>
      </c>
      <c r="AH77" s="3">
        <v>0</v>
      </c>
      <c r="AI77" s="3">
        <v>365</v>
      </c>
      <c r="AJ77" s="4" t="s">
        <v>975</v>
      </c>
      <c r="AK77" s="4" t="s">
        <v>888</v>
      </c>
      <c r="AL77" s="4" t="s">
        <v>67</v>
      </c>
      <c r="AM77" s="3">
        <v>7.2</v>
      </c>
      <c r="AN77" s="3">
        <v>7.2</v>
      </c>
      <c r="AO77" s="3">
        <v>81.2</v>
      </c>
      <c r="AP77" s="3">
        <v>81.2</v>
      </c>
      <c r="AQ77" s="3" t="s">
        <v>67</v>
      </c>
    </row>
    <row r="78" spans="1:43" ht="15.75" thickBot="1" x14ac:dyDescent="0.3">
      <c r="A78" s="1">
        <v>68</v>
      </c>
      <c r="B78" t="s">
        <v>695</v>
      </c>
      <c r="C78" s="3" t="s">
        <v>69</v>
      </c>
      <c r="D78" s="3" t="s">
        <v>67</v>
      </c>
      <c r="E78" s="3" t="s">
        <v>298</v>
      </c>
      <c r="F78" s="3" t="s">
        <v>976</v>
      </c>
      <c r="G78" s="3" t="s">
        <v>881</v>
      </c>
      <c r="H78" s="3">
        <v>35195494</v>
      </c>
      <c r="I78" s="3" t="s">
        <v>882</v>
      </c>
      <c r="J78" s="4" t="s">
        <v>901</v>
      </c>
      <c r="K78" s="3" t="s">
        <v>70</v>
      </c>
      <c r="L78" s="3" t="s">
        <v>977</v>
      </c>
      <c r="M78" s="3">
        <v>460000000</v>
      </c>
      <c r="N78" s="3">
        <v>890001127</v>
      </c>
      <c r="O78" s="3" t="s">
        <v>73</v>
      </c>
      <c r="P78" s="3" t="s">
        <v>978</v>
      </c>
      <c r="Q78" s="3">
        <v>844</v>
      </c>
      <c r="R78" s="3" t="s">
        <v>126</v>
      </c>
      <c r="S78" s="3" t="s">
        <v>123</v>
      </c>
      <c r="T78" s="3" t="s">
        <v>90</v>
      </c>
      <c r="U78" s="3" t="s">
        <v>121</v>
      </c>
      <c r="V78" s="3"/>
      <c r="W78" s="3"/>
      <c r="X78" s="3" t="s">
        <v>67</v>
      </c>
      <c r="Y78" s="3" t="s">
        <v>67</v>
      </c>
      <c r="Z78" s="3" t="s">
        <v>67</v>
      </c>
      <c r="AA78" s="3" t="s">
        <v>99</v>
      </c>
      <c r="AB78" s="3">
        <v>1121823957</v>
      </c>
      <c r="AC78" s="3"/>
      <c r="AD78" s="3" t="s">
        <v>67</v>
      </c>
      <c r="AE78" s="3" t="s">
        <v>979</v>
      </c>
      <c r="AF78" s="3">
        <v>844</v>
      </c>
      <c r="AG78" s="3" t="s">
        <v>104</v>
      </c>
      <c r="AH78" s="3">
        <v>549000000</v>
      </c>
      <c r="AI78" s="3">
        <v>153</v>
      </c>
      <c r="AJ78" s="4" t="s">
        <v>980</v>
      </c>
      <c r="AK78" s="4" t="s">
        <v>888</v>
      </c>
      <c r="AL78" s="4" t="s">
        <v>67</v>
      </c>
      <c r="AM78" s="3">
        <v>0</v>
      </c>
      <c r="AN78" s="3">
        <v>0</v>
      </c>
      <c r="AO78" s="3">
        <v>0</v>
      </c>
      <c r="AP78" s="3">
        <v>0</v>
      </c>
      <c r="AQ78" s="3" t="s">
        <v>67</v>
      </c>
    </row>
    <row r="79" spans="1:43" ht="15.75" thickBot="1" x14ac:dyDescent="0.3">
      <c r="A79" s="1">
        <v>69</v>
      </c>
      <c r="B79" t="s">
        <v>696</v>
      </c>
      <c r="C79" s="3" t="s">
        <v>69</v>
      </c>
      <c r="D79" s="3" t="s">
        <v>67</v>
      </c>
      <c r="E79" s="3" t="s">
        <v>298</v>
      </c>
      <c r="F79" s="3" t="s">
        <v>981</v>
      </c>
      <c r="G79" s="3" t="s">
        <v>881</v>
      </c>
      <c r="H79" s="3">
        <v>35195494</v>
      </c>
      <c r="I79" s="3" t="s">
        <v>882</v>
      </c>
      <c r="J79" s="4" t="s">
        <v>901</v>
      </c>
      <c r="K79" s="3" t="s">
        <v>70</v>
      </c>
      <c r="L79" s="3" t="s">
        <v>982</v>
      </c>
      <c r="M79" s="3">
        <v>593359011</v>
      </c>
      <c r="N79" s="3">
        <v>891680395</v>
      </c>
      <c r="O79" s="3" t="s">
        <v>108</v>
      </c>
      <c r="P79" s="3" t="s">
        <v>983</v>
      </c>
      <c r="Q79" s="3">
        <v>949</v>
      </c>
      <c r="R79" s="3" t="s">
        <v>126</v>
      </c>
      <c r="S79" s="3" t="s">
        <v>123</v>
      </c>
      <c r="T79" s="3" t="s">
        <v>90</v>
      </c>
      <c r="U79" s="3" t="s">
        <v>121</v>
      </c>
      <c r="V79" s="3"/>
      <c r="W79" s="3"/>
      <c r="X79" s="3" t="s">
        <v>67</v>
      </c>
      <c r="Y79" s="3" t="s">
        <v>67</v>
      </c>
      <c r="Z79" s="3" t="s">
        <v>67</v>
      </c>
      <c r="AA79" s="3" t="s">
        <v>99</v>
      </c>
      <c r="AB79" s="3">
        <v>80812287</v>
      </c>
      <c r="AC79" s="3"/>
      <c r="AD79" s="3" t="s">
        <v>67</v>
      </c>
      <c r="AE79" s="3" t="s">
        <v>984</v>
      </c>
      <c r="AF79" s="3">
        <v>949</v>
      </c>
      <c r="AG79" s="3" t="s">
        <v>93</v>
      </c>
      <c r="AH79" s="3">
        <v>0</v>
      </c>
      <c r="AI79" s="3">
        <v>184</v>
      </c>
      <c r="AJ79" s="4" t="s">
        <v>985</v>
      </c>
      <c r="AK79" s="4" t="s">
        <v>859</v>
      </c>
      <c r="AL79" s="4" t="s">
        <v>67</v>
      </c>
      <c r="AM79" s="3">
        <v>100</v>
      </c>
      <c r="AN79" s="3">
        <v>100</v>
      </c>
      <c r="AO79" s="3">
        <v>100</v>
      </c>
      <c r="AP79" s="3">
        <v>98</v>
      </c>
      <c r="AQ79" s="3" t="s">
        <v>67</v>
      </c>
    </row>
    <row r="80" spans="1:43" ht="15.75" thickBot="1" x14ac:dyDescent="0.3">
      <c r="A80" s="1">
        <v>70</v>
      </c>
      <c r="B80" t="s">
        <v>697</v>
      </c>
      <c r="C80" s="3" t="s">
        <v>69</v>
      </c>
      <c r="D80" s="3" t="s">
        <v>67</v>
      </c>
      <c r="E80" s="3" t="s">
        <v>298</v>
      </c>
      <c r="F80" s="3" t="s">
        <v>986</v>
      </c>
      <c r="G80" s="3" t="s">
        <v>881</v>
      </c>
      <c r="H80" s="3">
        <v>35195494</v>
      </c>
      <c r="I80" s="3" t="s">
        <v>987</v>
      </c>
      <c r="J80" s="4" t="s">
        <v>988</v>
      </c>
      <c r="K80" s="3" t="s">
        <v>94</v>
      </c>
      <c r="L80" s="3" t="s">
        <v>989</v>
      </c>
      <c r="M80" s="3">
        <v>6791945749</v>
      </c>
      <c r="N80" s="3">
        <v>899999316</v>
      </c>
      <c r="O80" s="3" t="s">
        <v>85</v>
      </c>
      <c r="P80" s="3" t="s">
        <v>990</v>
      </c>
      <c r="Q80" s="3">
        <v>366</v>
      </c>
      <c r="R80" s="3" t="s">
        <v>126</v>
      </c>
      <c r="S80" s="3" t="s">
        <v>123</v>
      </c>
      <c r="T80" s="3" t="s">
        <v>90</v>
      </c>
      <c r="U80" s="3" t="s">
        <v>121</v>
      </c>
      <c r="V80" s="3"/>
      <c r="W80" s="3"/>
      <c r="X80" s="3" t="s">
        <v>67</v>
      </c>
      <c r="Y80" s="3" t="s">
        <v>67</v>
      </c>
      <c r="Z80" s="3" t="s">
        <v>67</v>
      </c>
      <c r="AA80" s="3" t="s">
        <v>99</v>
      </c>
      <c r="AB80" s="3">
        <v>1121823957</v>
      </c>
      <c r="AC80" s="3"/>
      <c r="AD80" s="3" t="s">
        <v>67</v>
      </c>
      <c r="AE80" s="3" t="s">
        <v>979</v>
      </c>
      <c r="AF80" s="3">
        <v>366</v>
      </c>
      <c r="AG80" s="3" t="s">
        <v>93</v>
      </c>
      <c r="AH80" s="3">
        <v>0</v>
      </c>
      <c r="AI80" s="3">
        <v>59</v>
      </c>
      <c r="AJ80" s="4" t="s">
        <v>991</v>
      </c>
      <c r="AK80" s="4" t="s">
        <v>992</v>
      </c>
      <c r="AL80" s="4" t="s">
        <v>67</v>
      </c>
      <c r="AM80" s="3">
        <v>75</v>
      </c>
      <c r="AN80" s="3">
        <v>74</v>
      </c>
      <c r="AO80" s="3">
        <v>60</v>
      </c>
      <c r="AP80" s="3">
        <v>59</v>
      </c>
      <c r="AQ80" s="3" t="s">
        <v>67</v>
      </c>
    </row>
    <row r="81" spans="1:43" ht="15.75" thickBot="1" x14ac:dyDescent="0.3">
      <c r="A81" s="1">
        <v>71</v>
      </c>
      <c r="B81" t="s">
        <v>698</v>
      </c>
      <c r="C81" s="3" t="s">
        <v>69</v>
      </c>
      <c r="D81" s="3" t="s">
        <v>67</v>
      </c>
      <c r="E81" s="3" t="s">
        <v>298</v>
      </c>
      <c r="F81" s="3" t="s">
        <v>993</v>
      </c>
      <c r="G81" s="3" t="s">
        <v>881</v>
      </c>
      <c r="H81" s="3">
        <v>35195494</v>
      </c>
      <c r="I81" s="3" t="s">
        <v>987</v>
      </c>
      <c r="J81" s="4" t="s">
        <v>994</v>
      </c>
      <c r="K81" s="3" t="s">
        <v>114</v>
      </c>
      <c r="L81" s="3" t="s">
        <v>995</v>
      </c>
      <c r="M81" s="3">
        <v>14000000000</v>
      </c>
      <c r="N81" s="3">
        <v>890001639</v>
      </c>
      <c r="O81" s="3" t="s">
        <v>85</v>
      </c>
      <c r="P81" s="3" t="s">
        <v>996</v>
      </c>
      <c r="Q81" s="3">
        <v>732</v>
      </c>
      <c r="R81" s="3" t="s">
        <v>126</v>
      </c>
      <c r="S81" s="3" t="s">
        <v>123</v>
      </c>
      <c r="T81" s="3" t="s">
        <v>90</v>
      </c>
      <c r="U81" s="3" t="s">
        <v>121</v>
      </c>
      <c r="V81" s="3"/>
      <c r="W81" s="3"/>
      <c r="X81" s="3" t="s">
        <v>67</v>
      </c>
      <c r="Y81" s="3" t="s">
        <v>67</v>
      </c>
      <c r="Z81" s="3" t="s">
        <v>67</v>
      </c>
      <c r="AA81" s="3" t="s">
        <v>99</v>
      </c>
      <c r="AB81" s="3">
        <v>1053585309</v>
      </c>
      <c r="AC81" s="3"/>
      <c r="AD81" s="3" t="s">
        <v>67</v>
      </c>
      <c r="AE81" s="3" t="s">
        <v>997</v>
      </c>
      <c r="AF81" s="3">
        <v>732</v>
      </c>
      <c r="AG81" s="3" t="s">
        <v>93</v>
      </c>
      <c r="AH81" s="3">
        <v>0</v>
      </c>
      <c r="AI81" s="3">
        <v>153</v>
      </c>
      <c r="AJ81" s="4" t="s">
        <v>998</v>
      </c>
      <c r="AK81" s="4" t="s">
        <v>859</v>
      </c>
      <c r="AL81" s="4" t="s">
        <v>67</v>
      </c>
      <c r="AM81" s="3">
        <v>60</v>
      </c>
      <c r="AN81" s="3">
        <v>19</v>
      </c>
      <c r="AO81" s="3">
        <v>100</v>
      </c>
      <c r="AP81" s="3">
        <v>100</v>
      </c>
      <c r="AQ81" s="3" t="s">
        <v>67</v>
      </c>
    </row>
    <row r="82" spans="1:43" ht="15.75" thickBot="1" x14ac:dyDescent="0.3">
      <c r="A82" s="1">
        <v>72</v>
      </c>
      <c r="B82" t="s">
        <v>699</v>
      </c>
      <c r="C82" s="3" t="s">
        <v>69</v>
      </c>
      <c r="D82" s="3" t="s">
        <v>67</v>
      </c>
      <c r="E82" s="3" t="s">
        <v>298</v>
      </c>
      <c r="F82" s="3" t="s">
        <v>999</v>
      </c>
      <c r="G82" s="3" t="s">
        <v>852</v>
      </c>
      <c r="H82" s="3">
        <v>35195494</v>
      </c>
      <c r="I82" s="3" t="s">
        <v>853</v>
      </c>
      <c r="J82" s="4" t="s">
        <v>1000</v>
      </c>
      <c r="K82" s="3" t="s">
        <v>82</v>
      </c>
      <c r="L82" s="3" t="s">
        <v>1001</v>
      </c>
      <c r="M82" s="3">
        <v>14100000000</v>
      </c>
      <c r="N82" s="3">
        <v>890981162</v>
      </c>
      <c r="O82" s="3" t="s">
        <v>97</v>
      </c>
      <c r="P82" s="3" t="s">
        <v>1002</v>
      </c>
      <c r="Q82" s="3">
        <v>536</v>
      </c>
      <c r="R82" s="3" t="s">
        <v>126</v>
      </c>
      <c r="S82" s="3" t="s">
        <v>123</v>
      </c>
      <c r="T82" s="3" t="s">
        <v>90</v>
      </c>
      <c r="U82" s="3" t="s">
        <v>121</v>
      </c>
      <c r="V82" s="3"/>
      <c r="W82" s="3"/>
      <c r="X82" s="3" t="s">
        <v>67</v>
      </c>
      <c r="Y82" s="3" t="s">
        <v>67</v>
      </c>
      <c r="Z82" s="3" t="s">
        <v>67</v>
      </c>
      <c r="AA82" s="3" t="s">
        <v>99</v>
      </c>
      <c r="AB82" s="3">
        <v>79043586</v>
      </c>
      <c r="AC82" s="3"/>
      <c r="AD82" s="3" t="s">
        <v>67</v>
      </c>
      <c r="AE82" s="3" t="s">
        <v>1003</v>
      </c>
      <c r="AF82" s="3">
        <v>536</v>
      </c>
      <c r="AG82" s="3" t="s">
        <v>93</v>
      </c>
      <c r="AH82" s="3">
        <v>0</v>
      </c>
      <c r="AI82" s="3">
        <v>150</v>
      </c>
      <c r="AJ82" s="4" t="s">
        <v>929</v>
      </c>
      <c r="AK82" s="4" t="s">
        <v>859</v>
      </c>
      <c r="AL82" s="4" t="s">
        <v>67</v>
      </c>
      <c r="AM82" s="3">
        <v>3</v>
      </c>
      <c r="AN82" s="3">
        <v>0</v>
      </c>
      <c r="AO82" s="3">
        <v>100</v>
      </c>
      <c r="AP82" s="3">
        <v>100</v>
      </c>
      <c r="AQ82" s="3" t="s">
        <v>67</v>
      </c>
    </row>
    <row r="83" spans="1:43" ht="15.75" thickBot="1" x14ac:dyDescent="0.3">
      <c r="A83" s="1">
        <v>73</v>
      </c>
      <c r="B83" t="s">
        <v>753</v>
      </c>
      <c r="C83" s="3" t="s">
        <v>69</v>
      </c>
      <c r="D83" s="3" t="s">
        <v>67</v>
      </c>
      <c r="E83" s="3" t="s">
        <v>298</v>
      </c>
      <c r="F83" s="3" t="s">
        <v>1004</v>
      </c>
      <c r="G83" s="3" t="s">
        <v>852</v>
      </c>
      <c r="H83" s="3">
        <v>35195494</v>
      </c>
      <c r="I83" s="3" t="s">
        <v>853</v>
      </c>
      <c r="J83" s="4" t="s">
        <v>1005</v>
      </c>
      <c r="K83" s="3" t="s">
        <v>82</v>
      </c>
      <c r="L83" s="3" t="s">
        <v>1006</v>
      </c>
      <c r="M83" s="3">
        <v>40741000000</v>
      </c>
      <c r="N83" s="3">
        <v>890982068</v>
      </c>
      <c r="O83" s="3" t="s">
        <v>97</v>
      </c>
      <c r="P83" s="3" t="s">
        <v>1007</v>
      </c>
      <c r="Q83" s="3">
        <v>527</v>
      </c>
      <c r="R83" s="3" t="s">
        <v>126</v>
      </c>
      <c r="S83" s="3" t="s">
        <v>123</v>
      </c>
      <c r="T83" s="3" t="s">
        <v>90</v>
      </c>
      <c r="U83" s="3" t="s">
        <v>121</v>
      </c>
      <c r="V83" s="3"/>
      <c r="W83" s="3"/>
      <c r="X83" s="3" t="s">
        <v>67</v>
      </c>
      <c r="Y83" s="3" t="s">
        <v>67</v>
      </c>
      <c r="Z83" s="3" t="s">
        <v>67</v>
      </c>
      <c r="AA83" s="3" t="s">
        <v>99</v>
      </c>
      <c r="AB83" s="3">
        <v>79043586</v>
      </c>
      <c r="AC83" s="3"/>
      <c r="AD83" s="3" t="s">
        <v>67</v>
      </c>
      <c r="AE83" s="3" t="s">
        <v>1003</v>
      </c>
      <c r="AF83" s="3">
        <v>527</v>
      </c>
      <c r="AG83" s="3" t="s">
        <v>93</v>
      </c>
      <c r="AH83" s="3">
        <v>0</v>
      </c>
      <c r="AI83" s="3">
        <v>150</v>
      </c>
      <c r="AJ83" s="4" t="s">
        <v>1008</v>
      </c>
      <c r="AK83" s="4" t="s">
        <v>859</v>
      </c>
      <c r="AL83" s="4" t="s">
        <v>67</v>
      </c>
      <c r="AM83" s="3">
        <v>40</v>
      </c>
      <c r="AN83" s="3">
        <v>8</v>
      </c>
      <c r="AO83" s="3">
        <v>100</v>
      </c>
      <c r="AP83" s="3">
        <v>100</v>
      </c>
      <c r="AQ83" s="3" t="s">
        <v>67</v>
      </c>
    </row>
    <row r="84" spans="1:43" ht="15.75" thickBot="1" x14ac:dyDescent="0.3">
      <c r="A84" s="1">
        <v>74</v>
      </c>
      <c r="B84" t="s">
        <v>754</v>
      </c>
      <c r="C84" s="3" t="s">
        <v>69</v>
      </c>
      <c r="D84" s="3" t="s">
        <v>67</v>
      </c>
      <c r="E84" s="3" t="s">
        <v>298</v>
      </c>
      <c r="F84" s="3" t="s">
        <v>1009</v>
      </c>
      <c r="G84" s="3" t="s">
        <v>852</v>
      </c>
      <c r="H84" s="3">
        <v>35195494</v>
      </c>
      <c r="I84" s="3" t="s">
        <v>853</v>
      </c>
      <c r="J84" s="4" t="s">
        <v>890</v>
      </c>
      <c r="K84" s="3" t="s">
        <v>94</v>
      </c>
      <c r="L84" s="3" t="s">
        <v>1010</v>
      </c>
      <c r="M84" s="3">
        <v>59875431426</v>
      </c>
      <c r="N84" s="3">
        <v>890985316</v>
      </c>
      <c r="O84" s="3" t="s">
        <v>138</v>
      </c>
      <c r="P84" s="3" t="s">
        <v>1011</v>
      </c>
      <c r="Q84" s="3">
        <v>536</v>
      </c>
      <c r="R84" s="3" t="s">
        <v>126</v>
      </c>
      <c r="S84" s="3" t="s">
        <v>123</v>
      </c>
      <c r="T84" s="3" t="s">
        <v>90</v>
      </c>
      <c r="U84" s="3" t="s">
        <v>121</v>
      </c>
      <c r="V84" s="3"/>
      <c r="W84" s="3"/>
      <c r="X84" s="3" t="s">
        <v>67</v>
      </c>
      <c r="Y84" s="3" t="s">
        <v>67</v>
      </c>
      <c r="Z84" s="3" t="s">
        <v>67</v>
      </c>
      <c r="AA84" s="3" t="s">
        <v>99</v>
      </c>
      <c r="AB84" s="3">
        <v>79043586</v>
      </c>
      <c r="AC84" s="3"/>
      <c r="AD84" s="3" t="s">
        <v>67</v>
      </c>
      <c r="AE84" s="3" t="s">
        <v>1003</v>
      </c>
      <c r="AF84" s="3">
        <v>536</v>
      </c>
      <c r="AG84" s="3" t="s">
        <v>93</v>
      </c>
      <c r="AH84" s="3">
        <v>0</v>
      </c>
      <c r="AI84" s="3">
        <v>150</v>
      </c>
      <c r="AJ84" s="4" t="s">
        <v>929</v>
      </c>
      <c r="AK84" s="4" t="s">
        <v>859</v>
      </c>
      <c r="AL84" s="4" t="s">
        <v>67</v>
      </c>
      <c r="AM84" s="3">
        <v>34</v>
      </c>
      <c r="AN84" s="3">
        <v>3</v>
      </c>
      <c r="AO84" s="3">
        <v>100</v>
      </c>
      <c r="AP84" s="3">
        <v>100</v>
      </c>
      <c r="AQ84" s="3" t="s">
        <v>67</v>
      </c>
    </row>
    <row r="85" spans="1:43" ht="15.75" thickBot="1" x14ac:dyDescent="0.3">
      <c r="A85" s="1">
        <v>75</v>
      </c>
      <c r="B85" t="s">
        <v>755</v>
      </c>
      <c r="C85" s="3" t="s">
        <v>69</v>
      </c>
      <c r="D85" s="3" t="s">
        <v>67</v>
      </c>
      <c r="E85" s="3" t="s">
        <v>298</v>
      </c>
      <c r="F85" s="3" t="s">
        <v>1012</v>
      </c>
      <c r="G85" s="3" t="s">
        <v>852</v>
      </c>
      <c r="H85" s="3">
        <v>35195494</v>
      </c>
      <c r="I85" s="3" t="s">
        <v>853</v>
      </c>
      <c r="J85" s="4" t="s">
        <v>1013</v>
      </c>
      <c r="K85" s="3" t="s">
        <v>82</v>
      </c>
      <c r="L85" s="3" t="s">
        <v>1014</v>
      </c>
      <c r="M85" s="3">
        <v>3011000000</v>
      </c>
      <c r="N85" s="3">
        <v>890980096</v>
      </c>
      <c r="O85" s="3" t="s">
        <v>85</v>
      </c>
      <c r="P85" s="3" t="s">
        <v>1015</v>
      </c>
      <c r="Q85" s="3">
        <v>536</v>
      </c>
      <c r="R85" s="3" t="s">
        <v>126</v>
      </c>
      <c r="S85" s="3" t="s">
        <v>123</v>
      </c>
      <c r="T85" s="3" t="s">
        <v>90</v>
      </c>
      <c r="U85" s="3" t="s">
        <v>121</v>
      </c>
      <c r="V85" s="3"/>
      <c r="W85" s="3"/>
      <c r="X85" s="3" t="s">
        <v>67</v>
      </c>
      <c r="Y85" s="3" t="s">
        <v>67</v>
      </c>
      <c r="Z85" s="3" t="s">
        <v>67</v>
      </c>
      <c r="AA85" s="3" t="s">
        <v>99</v>
      </c>
      <c r="AB85" s="3">
        <v>79043586</v>
      </c>
      <c r="AC85" s="3"/>
      <c r="AD85" s="3" t="s">
        <v>67</v>
      </c>
      <c r="AE85" s="3" t="s">
        <v>1003</v>
      </c>
      <c r="AF85" s="3">
        <v>536</v>
      </c>
      <c r="AG85" s="3" t="s">
        <v>93</v>
      </c>
      <c r="AH85" s="3">
        <v>0</v>
      </c>
      <c r="AI85" s="3">
        <v>150</v>
      </c>
      <c r="AJ85" s="4" t="s">
        <v>929</v>
      </c>
      <c r="AK85" s="4" t="s">
        <v>859</v>
      </c>
      <c r="AL85" s="4" t="s">
        <v>67</v>
      </c>
      <c r="AM85" s="3">
        <v>2</v>
      </c>
      <c r="AN85" s="3">
        <v>0</v>
      </c>
      <c r="AO85" s="3">
        <v>100</v>
      </c>
      <c r="AP85" s="3">
        <v>100</v>
      </c>
      <c r="AQ85" s="3" t="s">
        <v>67</v>
      </c>
    </row>
    <row r="86" spans="1:43" ht="15.75" thickBot="1" x14ac:dyDescent="0.3">
      <c r="A86" s="1">
        <v>76</v>
      </c>
      <c r="B86" t="s">
        <v>756</v>
      </c>
      <c r="C86" s="3" t="s">
        <v>69</v>
      </c>
      <c r="D86" s="3" t="s">
        <v>67</v>
      </c>
      <c r="E86" s="3" t="s">
        <v>298</v>
      </c>
      <c r="F86" s="3" t="s">
        <v>1016</v>
      </c>
      <c r="G86" s="3" t="s">
        <v>852</v>
      </c>
      <c r="H86" s="3">
        <v>35195494</v>
      </c>
      <c r="I86" s="3" t="s">
        <v>853</v>
      </c>
      <c r="J86" s="4" t="s">
        <v>1017</v>
      </c>
      <c r="K86" s="3" t="s">
        <v>94</v>
      </c>
      <c r="L86" s="3" t="s">
        <v>1018</v>
      </c>
      <c r="M86" s="3">
        <v>26481088300</v>
      </c>
      <c r="N86" s="3">
        <v>890983808</v>
      </c>
      <c r="O86" s="3" t="s">
        <v>73</v>
      </c>
      <c r="P86" s="3" t="s">
        <v>1019</v>
      </c>
      <c r="Q86" s="3">
        <v>467</v>
      </c>
      <c r="R86" s="3" t="s">
        <v>126</v>
      </c>
      <c r="S86" s="3" t="s">
        <v>123</v>
      </c>
      <c r="T86" s="3" t="s">
        <v>90</v>
      </c>
      <c r="U86" s="3" t="s">
        <v>121</v>
      </c>
      <c r="V86" s="3"/>
      <c r="W86" s="3"/>
      <c r="X86" s="3" t="s">
        <v>67</v>
      </c>
      <c r="Y86" s="3" t="s">
        <v>67</v>
      </c>
      <c r="Z86" s="3" t="s">
        <v>67</v>
      </c>
      <c r="AA86" s="3" t="s">
        <v>99</v>
      </c>
      <c r="AB86" s="3">
        <v>79043586</v>
      </c>
      <c r="AC86" s="3"/>
      <c r="AD86" s="3" t="s">
        <v>67</v>
      </c>
      <c r="AE86" s="3" t="s">
        <v>1003</v>
      </c>
      <c r="AF86" s="3">
        <v>467</v>
      </c>
      <c r="AG86" s="3" t="s">
        <v>93</v>
      </c>
      <c r="AH86" s="3">
        <v>0</v>
      </c>
      <c r="AI86" s="3">
        <v>150</v>
      </c>
      <c r="AJ86" s="4" t="s">
        <v>1020</v>
      </c>
      <c r="AK86" s="4" t="s">
        <v>859</v>
      </c>
      <c r="AL86" s="4" t="s">
        <v>67</v>
      </c>
      <c r="AM86" s="3">
        <v>45</v>
      </c>
      <c r="AN86" s="3">
        <v>4</v>
      </c>
      <c r="AO86" s="3">
        <v>100</v>
      </c>
      <c r="AP86" s="3">
        <v>100</v>
      </c>
      <c r="AQ86" s="3" t="s">
        <v>67</v>
      </c>
    </row>
    <row r="87" spans="1:43" ht="15.75" thickBot="1" x14ac:dyDescent="0.3">
      <c r="A87" s="1">
        <v>77</v>
      </c>
      <c r="B87" t="s">
        <v>757</v>
      </c>
      <c r="C87" s="3" t="s">
        <v>69</v>
      </c>
      <c r="D87" s="3" t="s">
        <v>67</v>
      </c>
      <c r="E87" s="3" t="s">
        <v>298</v>
      </c>
      <c r="F87" s="3" t="s">
        <v>1021</v>
      </c>
      <c r="G87" s="3" t="s">
        <v>852</v>
      </c>
      <c r="H87" s="3">
        <v>35195494</v>
      </c>
      <c r="I87" s="3" t="s">
        <v>853</v>
      </c>
      <c r="J87" s="4" t="s">
        <v>1022</v>
      </c>
      <c r="K87" s="3" t="s">
        <v>94</v>
      </c>
      <c r="L87" s="3" t="s">
        <v>1023</v>
      </c>
      <c r="M87" s="3">
        <v>14284480274</v>
      </c>
      <c r="N87" s="3">
        <v>890981207</v>
      </c>
      <c r="O87" s="3" t="s">
        <v>125</v>
      </c>
      <c r="P87" s="3" t="s">
        <v>1024</v>
      </c>
      <c r="Q87" s="3">
        <v>467</v>
      </c>
      <c r="R87" s="3" t="s">
        <v>126</v>
      </c>
      <c r="S87" s="3" t="s">
        <v>123</v>
      </c>
      <c r="T87" s="3" t="s">
        <v>90</v>
      </c>
      <c r="U87" s="3" t="s">
        <v>121</v>
      </c>
      <c r="V87" s="3"/>
      <c r="W87" s="3"/>
      <c r="X87" s="3" t="s">
        <v>67</v>
      </c>
      <c r="Y87" s="3" t="s">
        <v>67</v>
      </c>
      <c r="Z87" s="3" t="s">
        <v>67</v>
      </c>
      <c r="AA87" s="3" t="s">
        <v>99</v>
      </c>
      <c r="AB87" s="3">
        <v>79043586</v>
      </c>
      <c r="AC87" s="3"/>
      <c r="AD87" s="3" t="s">
        <v>67</v>
      </c>
      <c r="AE87" s="3" t="s">
        <v>1003</v>
      </c>
      <c r="AF87" s="3">
        <v>467</v>
      </c>
      <c r="AG87" s="3" t="s">
        <v>93</v>
      </c>
      <c r="AH87" s="3">
        <v>0</v>
      </c>
      <c r="AI87" s="3">
        <v>150</v>
      </c>
      <c r="AJ87" s="4" t="s">
        <v>1020</v>
      </c>
      <c r="AK87" s="4" t="s">
        <v>859</v>
      </c>
      <c r="AL87" s="4" t="s">
        <v>67</v>
      </c>
      <c r="AM87" s="3">
        <v>47</v>
      </c>
      <c r="AN87" s="3">
        <v>3</v>
      </c>
      <c r="AO87" s="3">
        <v>100</v>
      </c>
      <c r="AP87" s="3">
        <v>100</v>
      </c>
      <c r="AQ87" s="3" t="s">
        <v>67</v>
      </c>
    </row>
    <row r="88" spans="1:43" ht="15.75" thickBot="1" x14ac:dyDescent="0.3">
      <c r="A88" s="1">
        <v>78</v>
      </c>
      <c r="B88" t="s">
        <v>758</v>
      </c>
      <c r="C88" s="3" t="s">
        <v>69</v>
      </c>
      <c r="D88" s="3" t="s">
        <v>67</v>
      </c>
      <c r="E88" s="3" t="s">
        <v>298</v>
      </c>
      <c r="F88" s="3" t="s">
        <v>1025</v>
      </c>
      <c r="G88" s="3" t="s">
        <v>852</v>
      </c>
      <c r="H88" s="3">
        <v>35195494</v>
      </c>
      <c r="I88" s="3" t="s">
        <v>853</v>
      </c>
      <c r="J88" s="4" t="s">
        <v>1026</v>
      </c>
      <c r="K88" s="3" t="s">
        <v>94</v>
      </c>
      <c r="L88" s="3" t="s">
        <v>1027</v>
      </c>
      <c r="M88" s="3">
        <v>18651000000</v>
      </c>
      <c r="N88" s="3">
        <v>890982238</v>
      </c>
      <c r="O88" s="3" t="s">
        <v>138</v>
      </c>
      <c r="P88" s="3" t="s">
        <v>1028</v>
      </c>
      <c r="Q88" s="3">
        <v>467</v>
      </c>
      <c r="R88" s="3" t="s">
        <v>126</v>
      </c>
      <c r="S88" s="3" t="s">
        <v>123</v>
      </c>
      <c r="T88" s="3" t="s">
        <v>90</v>
      </c>
      <c r="U88" s="3" t="s">
        <v>121</v>
      </c>
      <c r="V88" s="3"/>
      <c r="W88" s="3"/>
      <c r="X88" s="3" t="s">
        <v>67</v>
      </c>
      <c r="Y88" s="3" t="s">
        <v>67</v>
      </c>
      <c r="Z88" s="3" t="s">
        <v>67</v>
      </c>
      <c r="AA88" s="3" t="s">
        <v>99</v>
      </c>
      <c r="AB88" s="3">
        <v>79043586</v>
      </c>
      <c r="AC88" s="3"/>
      <c r="AD88" s="3" t="s">
        <v>67</v>
      </c>
      <c r="AE88" s="3" t="s">
        <v>1003</v>
      </c>
      <c r="AF88" s="3">
        <v>467</v>
      </c>
      <c r="AG88" s="3" t="s">
        <v>93</v>
      </c>
      <c r="AH88" s="3">
        <v>0</v>
      </c>
      <c r="AI88" s="3">
        <v>150</v>
      </c>
      <c r="AJ88" s="4" t="s">
        <v>1020</v>
      </c>
      <c r="AK88" s="4" t="s">
        <v>888</v>
      </c>
      <c r="AL88" s="4" t="s">
        <v>67</v>
      </c>
      <c r="AM88" s="3">
        <v>14</v>
      </c>
      <c r="AN88" s="3">
        <v>7</v>
      </c>
      <c r="AO88" s="3">
        <v>100</v>
      </c>
      <c r="AP88" s="3">
        <v>100</v>
      </c>
      <c r="AQ88" s="3" t="s">
        <v>67</v>
      </c>
    </row>
    <row r="89" spans="1:43" ht="15.75" thickBot="1" x14ac:dyDescent="0.3">
      <c r="A89" s="1">
        <v>79</v>
      </c>
      <c r="B89" t="s">
        <v>759</v>
      </c>
      <c r="C89" s="3" t="s">
        <v>69</v>
      </c>
      <c r="D89" s="3" t="s">
        <v>67</v>
      </c>
      <c r="E89" s="3" t="s">
        <v>298</v>
      </c>
      <c r="F89" s="3" t="s">
        <v>1029</v>
      </c>
      <c r="G89" s="3" t="s">
        <v>852</v>
      </c>
      <c r="H89" s="3">
        <v>35195494</v>
      </c>
      <c r="I89" s="3" t="s">
        <v>853</v>
      </c>
      <c r="J89" s="4" t="s">
        <v>1030</v>
      </c>
      <c r="K89" s="3" t="s">
        <v>82</v>
      </c>
      <c r="L89" s="3" t="s">
        <v>1031</v>
      </c>
      <c r="M89" s="3">
        <v>2730000000</v>
      </c>
      <c r="N89" s="3">
        <v>890980917</v>
      </c>
      <c r="O89" s="3" t="s">
        <v>85</v>
      </c>
      <c r="P89" s="3" t="s">
        <v>1032</v>
      </c>
      <c r="Q89" s="3">
        <v>467</v>
      </c>
      <c r="R89" s="3" t="s">
        <v>126</v>
      </c>
      <c r="S89" s="3" t="s">
        <v>123</v>
      </c>
      <c r="T89" s="3" t="s">
        <v>90</v>
      </c>
      <c r="U89" s="3" t="s">
        <v>121</v>
      </c>
      <c r="V89" s="3"/>
      <c r="W89" s="3"/>
      <c r="X89" s="3" t="s">
        <v>67</v>
      </c>
      <c r="Y89" s="3" t="s">
        <v>67</v>
      </c>
      <c r="Z89" s="3" t="s">
        <v>67</v>
      </c>
      <c r="AA89" s="3" t="s">
        <v>99</v>
      </c>
      <c r="AB89" s="3">
        <v>79043586</v>
      </c>
      <c r="AC89" s="3"/>
      <c r="AD89" s="3" t="s">
        <v>67</v>
      </c>
      <c r="AE89" s="3" t="s">
        <v>1003</v>
      </c>
      <c r="AF89" s="3">
        <v>467</v>
      </c>
      <c r="AG89" s="3" t="s">
        <v>93</v>
      </c>
      <c r="AH89" s="3">
        <v>0</v>
      </c>
      <c r="AI89" s="3">
        <v>150</v>
      </c>
      <c r="AJ89" s="4" t="s">
        <v>1020</v>
      </c>
      <c r="AK89" s="4" t="s">
        <v>859</v>
      </c>
      <c r="AL89" s="4" t="s">
        <v>67</v>
      </c>
      <c r="AM89" s="3">
        <v>1</v>
      </c>
      <c r="AN89" s="3">
        <v>0</v>
      </c>
      <c r="AO89" s="3">
        <v>100</v>
      </c>
      <c r="AP89" s="3">
        <v>100</v>
      </c>
      <c r="AQ89" s="3" t="s">
        <v>67</v>
      </c>
    </row>
    <row r="90" spans="1:43" ht="15.75" thickBot="1" x14ac:dyDescent="0.3">
      <c r="A90" s="1">
        <v>80</v>
      </c>
      <c r="B90" t="s">
        <v>760</v>
      </c>
      <c r="C90" s="3" t="s">
        <v>69</v>
      </c>
      <c r="D90" s="3" t="s">
        <v>67</v>
      </c>
      <c r="E90" s="3" t="s">
        <v>298</v>
      </c>
      <c r="F90" s="3" t="s">
        <v>1033</v>
      </c>
      <c r="G90" s="3" t="s">
        <v>852</v>
      </c>
      <c r="H90" s="3">
        <v>35195494</v>
      </c>
      <c r="I90" s="3" t="s">
        <v>853</v>
      </c>
      <c r="J90" s="4" t="s">
        <v>1034</v>
      </c>
      <c r="K90" s="3" t="s">
        <v>82</v>
      </c>
      <c r="L90" s="3" t="s">
        <v>1035</v>
      </c>
      <c r="M90" s="3">
        <v>11000000000</v>
      </c>
      <c r="N90" s="3">
        <v>890983813</v>
      </c>
      <c r="O90" s="3" t="s">
        <v>138</v>
      </c>
      <c r="P90" s="3" t="s">
        <v>1036</v>
      </c>
      <c r="Q90" s="3">
        <v>467</v>
      </c>
      <c r="R90" s="3" t="s">
        <v>126</v>
      </c>
      <c r="S90" s="3" t="s">
        <v>123</v>
      </c>
      <c r="T90" s="3" t="s">
        <v>90</v>
      </c>
      <c r="U90" s="3" t="s">
        <v>121</v>
      </c>
      <c r="V90" s="3"/>
      <c r="W90" s="3"/>
      <c r="X90" s="3" t="s">
        <v>67</v>
      </c>
      <c r="Y90" s="3" t="s">
        <v>67</v>
      </c>
      <c r="Z90" s="3" t="s">
        <v>67</v>
      </c>
      <c r="AA90" s="3" t="s">
        <v>99</v>
      </c>
      <c r="AB90" s="3">
        <v>79043586</v>
      </c>
      <c r="AC90" s="3"/>
      <c r="AD90" s="3" t="s">
        <v>67</v>
      </c>
      <c r="AE90" s="3" t="s">
        <v>1003</v>
      </c>
      <c r="AF90" s="3">
        <v>467</v>
      </c>
      <c r="AG90" s="3" t="s">
        <v>93</v>
      </c>
      <c r="AH90" s="3">
        <v>0</v>
      </c>
      <c r="AI90" s="3">
        <v>150</v>
      </c>
      <c r="AJ90" s="4" t="s">
        <v>1020</v>
      </c>
      <c r="AK90" s="4" t="s">
        <v>859</v>
      </c>
      <c r="AL90" s="4" t="s">
        <v>67</v>
      </c>
      <c r="AM90" s="3">
        <v>60</v>
      </c>
      <c r="AN90" s="3">
        <v>8</v>
      </c>
      <c r="AO90" s="3">
        <v>100</v>
      </c>
      <c r="AP90" s="3">
        <v>100</v>
      </c>
      <c r="AQ90" s="3" t="s">
        <v>67</v>
      </c>
    </row>
    <row r="91" spans="1:43" ht="15.75" thickBot="1" x14ac:dyDescent="0.3">
      <c r="A91" s="1">
        <v>81</v>
      </c>
      <c r="B91" t="s">
        <v>761</v>
      </c>
      <c r="C91" s="3" t="s">
        <v>69</v>
      </c>
      <c r="D91" s="3" t="s">
        <v>67</v>
      </c>
      <c r="E91" s="3" t="s">
        <v>298</v>
      </c>
      <c r="F91" s="3" t="s">
        <v>1037</v>
      </c>
      <c r="G91" s="3" t="s">
        <v>705</v>
      </c>
      <c r="H91" s="3">
        <v>1040036927</v>
      </c>
      <c r="I91" s="3" t="s">
        <v>1038</v>
      </c>
      <c r="J91" s="4" t="s">
        <v>1039</v>
      </c>
      <c r="K91" s="3" t="s">
        <v>82</v>
      </c>
      <c r="L91" s="3" t="s">
        <v>1040</v>
      </c>
      <c r="M91" s="3">
        <v>9300000000</v>
      </c>
      <c r="N91" s="3">
        <v>800102798</v>
      </c>
      <c r="O91" s="3" t="s">
        <v>142</v>
      </c>
      <c r="P91" s="3" t="s">
        <v>1041</v>
      </c>
      <c r="Q91" s="3">
        <v>579</v>
      </c>
      <c r="R91" s="3" t="s">
        <v>126</v>
      </c>
      <c r="S91" s="3" t="s">
        <v>123</v>
      </c>
      <c r="T91" s="3" t="s">
        <v>90</v>
      </c>
      <c r="U91" s="3" t="s">
        <v>121</v>
      </c>
      <c r="V91" s="3"/>
      <c r="W91" s="3"/>
      <c r="X91" s="3" t="s">
        <v>67</v>
      </c>
      <c r="Y91" s="3" t="s">
        <v>67</v>
      </c>
      <c r="Z91" s="3" t="s">
        <v>67</v>
      </c>
      <c r="AA91" s="3" t="s">
        <v>99</v>
      </c>
      <c r="AB91" s="3">
        <v>1118538800</v>
      </c>
      <c r="AC91" s="3"/>
      <c r="AD91" s="3" t="s">
        <v>67</v>
      </c>
      <c r="AE91" s="3" t="s">
        <v>1042</v>
      </c>
      <c r="AF91" s="3">
        <v>579</v>
      </c>
      <c r="AG91" s="3" t="s">
        <v>93</v>
      </c>
      <c r="AH91" s="3">
        <v>0</v>
      </c>
      <c r="AI91" s="3">
        <v>153</v>
      </c>
      <c r="AJ91" s="4" t="s">
        <v>1008</v>
      </c>
      <c r="AK91" s="4" t="s">
        <v>859</v>
      </c>
      <c r="AL91" s="4" t="s">
        <v>67</v>
      </c>
      <c r="AM91" s="3">
        <v>0</v>
      </c>
      <c r="AN91" s="3">
        <v>0</v>
      </c>
      <c r="AO91" s="3">
        <v>0</v>
      </c>
      <c r="AP91" s="3">
        <v>0</v>
      </c>
      <c r="AQ91" s="3" t="s">
        <v>67</v>
      </c>
    </row>
    <row r="92" spans="1:43" ht="15.75" thickBot="1" x14ac:dyDescent="0.3">
      <c r="A92" s="1">
        <v>82</v>
      </c>
      <c r="B92" t="s">
        <v>762</v>
      </c>
      <c r="C92" s="3" t="s">
        <v>69</v>
      </c>
      <c r="D92" s="3" t="s">
        <v>67</v>
      </c>
      <c r="E92" s="3" t="s">
        <v>298</v>
      </c>
      <c r="F92" s="3" t="s">
        <v>1043</v>
      </c>
      <c r="G92" s="3" t="s">
        <v>705</v>
      </c>
      <c r="H92" s="3">
        <v>1040036927</v>
      </c>
      <c r="I92" s="3" t="s">
        <v>1038</v>
      </c>
      <c r="J92" s="4" t="s">
        <v>1044</v>
      </c>
      <c r="K92" s="3" t="s">
        <v>82</v>
      </c>
      <c r="L92" s="3" t="s">
        <v>1045</v>
      </c>
      <c r="M92" s="3">
        <v>9300000000</v>
      </c>
      <c r="N92" s="3">
        <v>800102504</v>
      </c>
      <c r="O92" s="3" t="s">
        <v>73</v>
      </c>
      <c r="P92" s="3" t="s">
        <v>1046</v>
      </c>
      <c r="Q92" s="3">
        <v>560</v>
      </c>
      <c r="R92" s="3" t="s">
        <v>126</v>
      </c>
      <c r="S92" s="3" t="s">
        <v>123</v>
      </c>
      <c r="T92" s="3" t="s">
        <v>90</v>
      </c>
      <c r="U92" s="3" t="s">
        <v>121</v>
      </c>
      <c r="V92" s="3"/>
      <c r="W92" s="3"/>
      <c r="X92" s="3" t="s">
        <v>67</v>
      </c>
      <c r="Y92" s="3" t="s">
        <v>67</v>
      </c>
      <c r="Z92" s="3" t="s">
        <v>67</v>
      </c>
      <c r="AA92" s="3" t="s">
        <v>99</v>
      </c>
      <c r="AB92" s="3">
        <v>1118538800</v>
      </c>
      <c r="AC92" s="3"/>
      <c r="AD92" s="3" t="s">
        <v>67</v>
      </c>
      <c r="AE92" s="3" t="s">
        <v>1042</v>
      </c>
      <c r="AF92" s="3">
        <v>560</v>
      </c>
      <c r="AG92" s="3" t="s">
        <v>93</v>
      </c>
      <c r="AH92" s="3">
        <v>0</v>
      </c>
      <c r="AI92" s="3">
        <v>365</v>
      </c>
      <c r="AJ92" s="4" t="s">
        <v>1047</v>
      </c>
      <c r="AK92" s="4" t="s">
        <v>859</v>
      </c>
      <c r="AL92" s="4" t="s">
        <v>67</v>
      </c>
      <c r="AM92" s="3">
        <v>0</v>
      </c>
      <c r="AN92" s="3">
        <v>0</v>
      </c>
      <c r="AO92" s="3">
        <v>0</v>
      </c>
      <c r="AP92" s="3">
        <v>0</v>
      </c>
      <c r="AQ92" s="3" t="s">
        <v>67</v>
      </c>
    </row>
    <row r="93" spans="1:43" ht="15.75" thickBot="1" x14ac:dyDescent="0.3">
      <c r="A93" s="1">
        <v>83</v>
      </c>
      <c r="B93" t="s">
        <v>763</v>
      </c>
      <c r="C93" s="3" t="s">
        <v>69</v>
      </c>
      <c r="D93" s="3" t="s">
        <v>67</v>
      </c>
      <c r="E93" s="3" t="s">
        <v>298</v>
      </c>
      <c r="F93" s="3" t="s">
        <v>1048</v>
      </c>
      <c r="G93" s="3" t="s">
        <v>705</v>
      </c>
      <c r="H93" s="3">
        <v>1040036927</v>
      </c>
      <c r="I93" s="3" t="s">
        <v>1038</v>
      </c>
      <c r="J93" s="4" t="s">
        <v>1049</v>
      </c>
      <c r="K93" s="3" t="s">
        <v>82</v>
      </c>
      <c r="L93" s="3" t="s">
        <v>1050</v>
      </c>
      <c r="M93" s="3">
        <v>1967400000</v>
      </c>
      <c r="N93" s="3">
        <v>891180040</v>
      </c>
      <c r="O93" s="3" t="s">
        <v>142</v>
      </c>
      <c r="P93" s="3" t="s">
        <v>1051</v>
      </c>
      <c r="Q93" s="3">
        <v>497</v>
      </c>
      <c r="R93" s="3" t="s">
        <v>126</v>
      </c>
      <c r="S93" s="3" t="s">
        <v>123</v>
      </c>
      <c r="T93" s="3" t="s">
        <v>90</v>
      </c>
      <c r="U93" s="3" t="s">
        <v>121</v>
      </c>
      <c r="V93" s="3"/>
      <c r="W93" s="3"/>
      <c r="X93" s="3" t="s">
        <v>67</v>
      </c>
      <c r="Y93" s="3" t="s">
        <v>67</v>
      </c>
      <c r="Z93" s="3" t="s">
        <v>67</v>
      </c>
      <c r="AA93" s="3" t="s">
        <v>99</v>
      </c>
      <c r="AB93" s="3">
        <v>1018416878</v>
      </c>
      <c r="AC93" s="3"/>
      <c r="AD93" s="3" t="s">
        <v>67</v>
      </c>
      <c r="AE93" s="3" t="s">
        <v>1052</v>
      </c>
      <c r="AF93" s="3">
        <v>497</v>
      </c>
      <c r="AG93" s="3" t="s">
        <v>93</v>
      </c>
      <c r="AH93" s="3">
        <v>0</v>
      </c>
      <c r="AI93" s="3">
        <v>365</v>
      </c>
      <c r="AJ93" s="4" t="s">
        <v>1053</v>
      </c>
      <c r="AK93" s="4" t="s">
        <v>859</v>
      </c>
      <c r="AL93" s="4" t="s">
        <v>67</v>
      </c>
      <c r="AM93" s="3">
        <v>0</v>
      </c>
      <c r="AN93" s="3">
        <v>0</v>
      </c>
      <c r="AO93" s="3">
        <v>0</v>
      </c>
      <c r="AP93" s="3">
        <v>0</v>
      </c>
      <c r="AQ93" s="3" t="s">
        <v>67</v>
      </c>
    </row>
    <row r="94" spans="1:43" ht="15.75" thickBot="1" x14ac:dyDescent="0.3">
      <c r="A94" s="1">
        <v>84</v>
      </c>
      <c r="B94" t="s">
        <v>764</v>
      </c>
      <c r="C94" s="3" t="s">
        <v>69</v>
      </c>
      <c r="D94" s="3" t="s">
        <v>67</v>
      </c>
      <c r="E94" s="3" t="s">
        <v>298</v>
      </c>
      <c r="F94" s="3" t="s">
        <v>1054</v>
      </c>
      <c r="G94" s="3" t="s">
        <v>705</v>
      </c>
      <c r="H94" s="3">
        <v>1040036927</v>
      </c>
      <c r="I94" s="3" t="s">
        <v>1038</v>
      </c>
      <c r="J94" s="4" t="s">
        <v>1055</v>
      </c>
      <c r="K94" s="3" t="s">
        <v>82</v>
      </c>
      <c r="L94" s="3" t="s">
        <v>1056</v>
      </c>
      <c r="M94" s="3">
        <v>900000000</v>
      </c>
      <c r="N94" s="3">
        <v>891180181</v>
      </c>
      <c r="O94" s="3" t="s">
        <v>142</v>
      </c>
      <c r="P94" s="3" t="s">
        <v>1057</v>
      </c>
      <c r="Q94" s="3">
        <v>508</v>
      </c>
      <c r="R94" s="3" t="s">
        <v>126</v>
      </c>
      <c r="S94" s="3" t="s">
        <v>123</v>
      </c>
      <c r="T94" s="3" t="s">
        <v>90</v>
      </c>
      <c r="U94" s="3" t="s">
        <v>121</v>
      </c>
      <c r="V94" s="3"/>
      <c r="W94" s="3"/>
      <c r="X94" s="3" t="s">
        <v>67</v>
      </c>
      <c r="Y94" s="3" t="s">
        <v>67</v>
      </c>
      <c r="Z94" s="3" t="s">
        <v>67</v>
      </c>
      <c r="AA94" s="3" t="s">
        <v>99</v>
      </c>
      <c r="AB94" s="3">
        <v>1018416879</v>
      </c>
      <c r="AC94" s="3"/>
      <c r="AD94" s="3" t="s">
        <v>67</v>
      </c>
      <c r="AE94" s="3" t="s">
        <v>1052</v>
      </c>
      <c r="AF94" s="3">
        <v>508</v>
      </c>
      <c r="AG94" s="3" t="s">
        <v>93</v>
      </c>
      <c r="AH94" s="3">
        <v>0</v>
      </c>
      <c r="AI94" s="3">
        <v>365</v>
      </c>
      <c r="AJ94" s="4" t="s">
        <v>1058</v>
      </c>
      <c r="AK94" s="4" t="s">
        <v>859</v>
      </c>
      <c r="AL94" s="4" t="s">
        <v>67</v>
      </c>
      <c r="AM94" s="3">
        <v>0</v>
      </c>
      <c r="AN94" s="3">
        <v>0</v>
      </c>
      <c r="AO94" s="3">
        <v>0</v>
      </c>
      <c r="AP94" s="3">
        <v>0</v>
      </c>
      <c r="AQ94" s="3" t="s">
        <v>67</v>
      </c>
    </row>
    <row r="95" spans="1:43" ht="15.75" thickBot="1" x14ac:dyDescent="0.3">
      <c r="A95" s="1">
        <v>85</v>
      </c>
      <c r="B95" t="s">
        <v>765</v>
      </c>
      <c r="C95" s="3" t="s">
        <v>69</v>
      </c>
      <c r="D95" s="3" t="s">
        <v>67</v>
      </c>
      <c r="E95" s="3" t="s">
        <v>298</v>
      </c>
      <c r="F95" s="3" t="s">
        <v>1059</v>
      </c>
      <c r="G95" s="3" t="s">
        <v>705</v>
      </c>
      <c r="H95" s="3">
        <v>1040036927</v>
      </c>
      <c r="I95" s="3" t="s">
        <v>1038</v>
      </c>
      <c r="J95" s="4" t="s">
        <v>1060</v>
      </c>
      <c r="K95" s="3" t="s">
        <v>82</v>
      </c>
      <c r="L95" s="3" t="s">
        <v>1061</v>
      </c>
      <c r="M95" s="3">
        <v>1002000000</v>
      </c>
      <c r="N95" s="3">
        <v>891180180</v>
      </c>
      <c r="O95" s="3" t="s">
        <v>85</v>
      </c>
      <c r="P95" s="3" t="s">
        <v>1062</v>
      </c>
      <c r="Q95" s="3">
        <v>507</v>
      </c>
      <c r="R95" s="3" t="s">
        <v>126</v>
      </c>
      <c r="S95" s="3" t="s">
        <v>123</v>
      </c>
      <c r="T95" s="3" t="s">
        <v>90</v>
      </c>
      <c r="U95" s="3" t="s">
        <v>121</v>
      </c>
      <c r="V95" s="3"/>
      <c r="W95" s="3"/>
      <c r="X95" s="3" t="s">
        <v>67</v>
      </c>
      <c r="Y95" s="3" t="s">
        <v>67</v>
      </c>
      <c r="Z95" s="3" t="s">
        <v>67</v>
      </c>
      <c r="AA95" s="3" t="s">
        <v>99</v>
      </c>
      <c r="AB95" s="3">
        <v>1018416880</v>
      </c>
      <c r="AC95" s="3"/>
      <c r="AD95" s="3" t="s">
        <v>67</v>
      </c>
      <c r="AE95" s="3" t="s">
        <v>1052</v>
      </c>
      <c r="AF95" s="3">
        <v>507</v>
      </c>
      <c r="AG95" s="3" t="s">
        <v>93</v>
      </c>
      <c r="AH95" s="3">
        <v>0</v>
      </c>
      <c r="AI95" s="3">
        <v>365</v>
      </c>
      <c r="AJ95" s="4" t="s">
        <v>1063</v>
      </c>
      <c r="AK95" s="4" t="s">
        <v>859</v>
      </c>
      <c r="AL95" s="4" t="s">
        <v>67</v>
      </c>
      <c r="AM95" s="3">
        <v>0</v>
      </c>
      <c r="AN95" s="3">
        <v>0</v>
      </c>
      <c r="AO95" s="3">
        <v>0</v>
      </c>
      <c r="AP95" s="3">
        <v>0</v>
      </c>
      <c r="AQ95" s="3" t="s">
        <v>67</v>
      </c>
    </row>
    <row r="96" spans="1:43" ht="15.75" thickBot="1" x14ac:dyDescent="0.3">
      <c r="A96" s="1">
        <v>86</v>
      </c>
      <c r="B96" t="s">
        <v>766</v>
      </c>
      <c r="C96" s="3" t="s">
        <v>69</v>
      </c>
      <c r="D96" s="3" t="s">
        <v>67</v>
      </c>
      <c r="E96" s="3" t="s">
        <v>298</v>
      </c>
      <c r="F96" s="3" t="s">
        <v>1830</v>
      </c>
      <c r="G96" s="3" t="s">
        <v>861</v>
      </c>
      <c r="H96" s="3">
        <v>91108270</v>
      </c>
      <c r="I96" s="3" t="s">
        <v>1831</v>
      </c>
      <c r="J96" s="4" t="s">
        <v>1832</v>
      </c>
      <c r="K96" s="3" t="s">
        <v>70</v>
      </c>
      <c r="L96" s="3" t="s">
        <v>1833</v>
      </c>
      <c r="M96" s="3">
        <v>2700000000</v>
      </c>
      <c r="N96" s="3">
        <v>890208199</v>
      </c>
      <c r="O96" s="3" t="s">
        <v>73</v>
      </c>
      <c r="P96" s="3" t="s">
        <v>1834</v>
      </c>
      <c r="Q96" s="3">
        <v>105</v>
      </c>
      <c r="R96" s="3" t="s">
        <v>126</v>
      </c>
      <c r="S96" s="3" t="s">
        <v>123</v>
      </c>
      <c r="T96" s="3" t="s">
        <v>90</v>
      </c>
      <c r="U96" s="3" t="s">
        <v>121</v>
      </c>
      <c r="V96" s="3"/>
      <c r="W96" s="3"/>
      <c r="X96" s="3" t="s">
        <v>67</v>
      </c>
      <c r="Y96" s="3" t="s">
        <v>67</v>
      </c>
      <c r="Z96" s="3" t="s">
        <v>67</v>
      </c>
      <c r="AA96" s="3" t="s">
        <v>99</v>
      </c>
      <c r="AB96" s="3">
        <v>80006642</v>
      </c>
      <c r="AC96" s="3"/>
      <c r="AD96" s="3" t="s">
        <v>67</v>
      </c>
      <c r="AE96" s="3" t="s">
        <v>1100</v>
      </c>
      <c r="AF96" s="3">
        <v>105</v>
      </c>
      <c r="AG96" s="3" t="s">
        <v>113</v>
      </c>
      <c r="AH96" s="3">
        <v>0</v>
      </c>
      <c r="AI96" s="3">
        <v>0</v>
      </c>
      <c r="AJ96" s="4" t="s">
        <v>1835</v>
      </c>
      <c r="AK96" s="4" t="s">
        <v>859</v>
      </c>
      <c r="AL96" s="4" t="s">
        <v>67</v>
      </c>
      <c r="AM96" s="3">
        <v>0</v>
      </c>
      <c r="AN96" s="3">
        <v>0</v>
      </c>
      <c r="AO96" s="3">
        <v>100</v>
      </c>
      <c r="AP96" s="3">
        <v>100</v>
      </c>
      <c r="AQ96" s="3" t="s">
        <v>67</v>
      </c>
    </row>
    <row r="97" spans="1:43" ht="15.75" thickBot="1" x14ac:dyDescent="0.3">
      <c r="A97" s="1">
        <v>87</v>
      </c>
      <c r="B97" t="s">
        <v>835</v>
      </c>
      <c r="C97" s="3" t="s">
        <v>69</v>
      </c>
      <c r="D97" s="3" t="s">
        <v>67</v>
      </c>
      <c r="E97" s="3" t="s">
        <v>298</v>
      </c>
      <c r="F97" s="3" t="s">
        <v>1836</v>
      </c>
      <c r="G97" s="3" t="s">
        <v>861</v>
      </c>
      <c r="H97" s="3">
        <v>91108270</v>
      </c>
      <c r="I97" s="3" t="s">
        <v>1831</v>
      </c>
      <c r="J97" s="4" t="s">
        <v>1789</v>
      </c>
      <c r="K97" s="3" t="s">
        <v>70</v>
      </c>
      <c r="L97" s="3" t="s">
        <v>1837</v>
      </c>
      <c r="M97" s="3">
        <v>13950000000</v>
      </c>
      <c r="N97" s="3">
        <v>900258711</v>
      </c>
      <c r="O97" s="3" t="s">
        <v>85</v>
      </c>
      <c r="P97" s="3" t="s">
        <v>1838</v>
      </c>
      <c r="Q97" s="3">
        <v>145</v>
      </c>
      <c r="R97" s="3" t="s">
        <v>126</v>
      </c>
      <c r="S97" s="3" t="s">
        <v>123</v>
      </c>
      <c r="T97" s="3" t="s">
        <v>90</v>
      </c>
      <c r="U97" s="3" t="s">
        <v>121</v>
      </c>
      <c r="V97" s="3"/>
      <c r="W97" s="3"/>
      <c r="X97" s="3" t="s">
        <v>67</v>
      </c>
      <c r="Y97" s="3" t="s">
        <v>67</v>
      </c>
      <c r="Z97" s="3" t="s">
        <v>67</v>
      </c>
      <c r="AA97" s="3" t="s">
        <v>99</v>
      </c>
      <c r="AB97" s="3">
        <v>11205560</v>
      </c>
      <c r="AC97" s="3"/>
      <c r="AD97" s="3" t="s">
        <v>67</v>
      </c>
      <c r="AE97" s="3" t="s">
        <v>1136</v>
      </c>
      <c r="AF97" s="3">
        <v>145</v>
      </c>
      <c r="AG97" s="3" t="s">
        <v>113</v>
      </c>
      <c r="AH97" s="3">
        <v>0</v>
      </c>
      <c r="AI97" s="3">
        <v>0</v>
      </c>
      <c r="AJ97" s="4" t="s">
        <v>67</v>
      </c>
      <c r="AK97" s="4" t="s">
        <v>67</v>
      </c>
      <c r="AL97" s="4" t="s">
        <v>67</v>
      </c>
      <c r="AM97" s="3">
        <v>0</v>
      </c>
      <c r="AN97" s="3">
        <v>0</v>
      </c>
      <c r="AO97" s="3">
        <v>100</v>
      </c>
      <c r="AP97" s="3">
        <v>100</v>
      </c>
      <c r="AQ97" s="3" t="s">
        <v>67</v>
      </c>
    </row>
    <row r="98" spans="1:43" ht="15.75" thickBot="1" x14ac:dyDescent="0.3">
      <c r="A98" s="1">
        <v>88</v>
      </c>
      <c r="B98" t="s">
        <v>836</v>
      </c>
      <c r="C98" s="3" t="s">
        <v>69</v>
      </c>
      <c r="D98" s="3" t="s">
        <v>67</v>
      </c>
      <c r="E98" s="3" t="s">
        <v>298</v>
      </c>
      <c r="F98" s="3" t="s">
        <v>1839</v>
      </c>
      <c r="G98" s="3" t="s">
        <v>861</v>
      </c>
      <c r="H98" s="3">
        <v>91108270</v>
      </c>
      <c r="I98" s="3" t="s">
        <v>1831</v>
      </c>
      <c r="J98" s="4" t="s">
        <v>1840</v>
      </c>
      <c r="K98" s="3" t="s">
        <v>70</v>
      </c>
      <c r="L98" s="3" t="s">
        <v>1841</v>
      </c>
      <c r="M98" s="3">
        <v>3000000000</v>
      </c>
      <c r="N98" s="3">
        <v>899999708</v>
      </c>
      <c r="O98" s="3" t="s">
        <v>125</v>
      </c>
      <c r="P98" s="3" t="s">
        <v>1842</v>
      </c>
      <c r="Q98" s="3">
        <v>145</v>
      </c>
      <c r="R98" s="3" t="s">
        <v>126</v>
      </c>
      <c r="S98" s="3" t="s">
        <v>123</v>
      </c>
      <c r="T98" s="3" t="s">
        <v>90</v>
      </c>
      <c r="U98" s="3" t="s">
        <v>121</v>
      </c>
      <c r="V98" s="3"/>
      <c r="W98" s="3"/>
      <c r="X98" s="3" t="s">
        <v>67</v>
      </c>
      <c r="Y98" s="3" t="s">
        <v>67</v>
      </c>
      <c r="Z98" s="3" t="s">
        <v>67</v>
      </c>
      <c r="AA98" s="3" t="s">
        <v>99</v>
      </c>
      <c r="AB98" s="3">
        <v>11205560</v>
      </c>
      <c r="AC98" s="3"/>
      <c r="AD98" s="3" t="s">
        <v>67</v>
      </c>
      <c r="AE98" s="3" t="s">
        <v>1136</v>
      </c>
      <c r="AF98" s="3">
        <v>145</v>
      </c>
      <c r="AG98" s="3" t="s">
        <v>113</v>
      </c>
      <c r="AH98" s="3">
        <v>0</v>
      </c>
      <c r="AI98" s="3">
        <v>0</v>
      </c>
      <c r="AJ98" s="4" t="s">
        <v>67</v>
      </c>
      <c r="AK98" s="4" t="s">
        <v>67</v>
      </c>
      <c r="AL98" s="4" t="s">
        <v>67</v>
      </c>
      <c r="AM98" s="3">
        <v>0</v>
      </c>
      <c r="AN98" s="3">
        <v>0</v>
      </c>
      <c r="AO98" s="3">
        <v>0</v>
      </c>
      <c r="AP98" s="3">
        <v>0</v>
      </c>
      <c r="AQ98" s="3" t="s">
        <v>67</v>
      </c>
    </row>
    <row r="99" spans="1:43" ht="15.75" thickBot="1" x14ac:dyDescent="0.3">
      <c r="A99" s="1">
        <v>89</v>
      </c>
      <c r="B99" t="s">
        <v>837</v>
      </c>
      <c r="C99" s="3" t="s">
        <v>69</v>
      </c>
      <c r="D99" s="3" t="s">
        <v>67</v>
      </c>
      <c r="E99" s="3" t="s">
        <v>298</v>
      </c>
      <c r="F99" s="3" t="s">
        <v>1843</v>
      </c>
      <c r="G99" s="3" t="s">
        <v>861</v>
      </c>
      <c r="H99" s="3">
        <v>91108270</v>
      </c>
      <c r="I99" s="3" t="s">
        <v>1831</v>
      </c>
      <c r="J99" s="4" t="s">
        <v>1835</v>
      </c>
      <c r="K99" s="3" t="s">
        <v>70</v>
      </c>
      <c r="L99" s="3" t="s">
        <v>1844</v>
      </c>
      <c r="M99" s="3">
        <v>814000000</v>
      </c>
      <c r="N99" s="3">
        <v>800094685</v>
      </c>
      <c r="O99" s="3" t="s">
        <v>85</v>
      </c>
      <c r="P99" s="3" t="s">
        <v>1845</v>
      </c>
      <c r="Q99" s="3">
        <v>105</v>
      </c>
      <c r="R99" s="3" t="s">
        <v>126</v>
      </c>
      <c r="S99" s="3" t="s">
        <v>123</v>
      </c>
      <c r="T99" s="3" t="s">
        <v>90</v>
      </c>
      <c r="U99" s="3" t="s">
        <v>121</v>
      </c>
      <c r="V99" s="3"/>
      <c r="W99" s="3"/>
      <c r="X99" s="3" t="s">
        <v>67</v>
      </c>
      <c r="Y99" s="3" t="s">
        <v>67</v>
      </c>
      <c r="Z99" s="3" t="s">
        <v>67</v>
      </c>
      <c r="AA99" s="3" t="s">
        <v>99</v>
      </c>
      <c r="AB99" s="3">
        <v>11205560</v>
      </c>
      <c r="AC99" s="3"/>
      <c r="AD99" s="3" t="s">
        <v>67</v>
      </c>
      <c r="AE99" s="3" t="s">
        <v>1136</v>
      </c>
      <c r="AF99" s="3">
        <v>105</v>
      </c>
      <c r="AG99" s="3" t="s">
        <v>113</v>
      </c>
      <c r="AH99" s="3">
        <v>0</v>
      </c>
      <c r="AI99" s="3">
        <v>0</v>
      </c>
      <c r="AJ99" s="4" t="s">
        <v>67</v>
      </c>
      <c r="AK99" s="4" t="s">
        <v>67</v>
      </c>
      <c r="AL99" s="4" t="s">
        <v>67</v>
      </c>
      <c r="AM99" s="3">
        <v>0</v>
      </c>
      <c r="AN99" s="3">
        <v>0</v>
      </c>
      <c r="AO99" s="3">
        <v>0</v>
      </c>
      <c r="AP99" s="3">
        <v>0</v>
      </c>
      <c r="AQ99" s="3" t="s">
        <v>67</v>
      </c>
    </row>
    <row r="100" spans="1:43" ht="15.75" thickBot="1" x14ac:dyDescent="0.3">
      <c r="A100" s="1">
        <v>90</v>
      </c>
      <c r="B100" t="s">
        <v>838</v>
      </c>
      <c r="C100" s="3" t="s">
        <v>69</v>
      </c>
      <c r="D100" s="3" t="s">
        <v>67</v>
      </c>
      <c r="E100" s="3" t="s">
        <v>298</v>
      </c>
      <c r="F100" s="3" t="s">
        <v>1846</v>
      </c>
      <c r="G100" s="3" t="s">
        <v>861</v>
      </c>
      <c r="H100" s="3">
        <v>91108270</v>
      </c>
      <c r="I100" s="3" t="s">
        <v>1831</v>
      </c>
      <c r="J100" s="4" t="s">
        <v>1840</v>
      </c>
      <c r="K100" s="3" t="s">
        <v>70</v>
      </c>
      <c r="L100" s="3" t="s">
        <v>1847</v>
      </c>
      <c r="M100" s="3">
        <v>5000000000</v>
      </c>
      <c r="N100" s="3">
        <v>890980112</v>
      </c>
      <c r="O100" s="3" t="s">
        <v>85</v>
      </c>
      <c r="P100" s="3" t="s">
        <v>1848</v>
      </c>
      <c r="Q100" s="3">
        <v>140</v>
      </c>
      <c r="R100" s="3" t="s">
        <v>126</v>
      </c>
      <c r="S100" s="3" t="s">
        <v>123</v>
      </c>
      <c r="T100" s="3" t="s">
        <v>90</v>
      </c>
      <c r="U100" s="3" t="s">
        <v>121</v>
      </c>
      <c r="V100" s="3"/>
      <c r="W100" s="3"/>
      <c r="X100" s="3" t="s">
        <v>67</v>
      </c>
      <c r="Y100" s="3" t="s">
        <v>67</v>
      </c>
      <c r="Z100" s="3" t="s">
        <v>67</v>
      </c>
      <c r="AA100" s="3" t="s">
        <v>99</v>
      </c>
      <c r="AB100" s="3">
        <v>79043586</v>
      </c>
      <c r="AC100" s="3"/>
      <c r="AD100" s="3" t="s">
        <v>67</v>
      </c>
      <c r="AE100" s="3" t="s">
        <v>1003</v>
      </c>
      <c r="AF100" s="3">
        <v>140</v>
      </c>
      <c r="AG100" s="3" t="s">
        <v>113</v>
      </c>
      <c r="AH100" s="3">
        <v>0</v>
      </c>
      <c r="AI100" s="3">
        <v>0</v>
      </c>
      <c r="AJ100" s="4" t="s">
        <v>67</v>
      </c>
      <c r="AK100" s="4" t="s">
        <v>67</v>
      </c>
      <c r="AL100" s="4" t="s">
        <v>67</v>
      </c>
      <c r="AM100" s="3">
        <v>0</v>
      </c>
      <c r="AN100" s="3">
        <v>0</v>
      </c>
      <c r="AO100" s="3">
        <v>0</v>
      </c>
      <c r="AP100" s="3">
        <v>0</v>
      </c>
      <c r="AQ100" s="3" t="s">
        <v>67</v>
      </c>
    </row>
    <row r="101" spans="1:43" ht="15.75" thickBot="1" x14ac:dyDescent="0.3">
      <c r="A101" s="1">
        <v>91</v>
      </c>
      <c r="B101" t="s">
        <v>839</v>
      </c>
      <c r="C101" s="3" t="s">
        <v>69</v>
      </c>
      <c r="D101" s="3" t="s">
        <v>67</v>
      </c>
      <c r="E101" s="3" t="s">
        <v>298</v>
      </c>
      <c r="F101" s="3" t="s">
        <v>1849</v>
      </c>
      <c r="G101" s="3" t="s">
        <v>861</v>
      </c>
      <c r="H101" s="3">
        <v>91108270</v>
      </c>
      <c r="I101" s="3" t="s">
        <v>1831</v>
      </c>
      <c r="J101" s="4" t="s">
        <v>1850</v>
      </c>
      <c r="K101" s="3" t="s">
        <v>70</v>
      </c>
      <c r="L101" s="3" t="s">
        <v>1851</v>
      </c>
      <c r="M101" s="3">
        <v>0</v>
      </c>
      <c r="N101" s="3">
        <v>890983701</v>
      </c>
      <c r="O101" s="3" t="s">
        <v>85</v>
      </c>
      <c r="P101" s="3" t="s">
        <v>1852</v>
      </c>
      <c r="Q101" s="3">
        <v>100</v>
      </c>
      <c r="R101" s="3" t="s">
        <v>126</v>
      </c>
      <c r="S101" s="3" t="s">
        <v>123</v>
      </c>
      <c r="T101" s="3" t="s">
        <v>90</v>
      </c>
      <c r="U101" s="3" t="s">
        <v>121</v>
      </c>
      <c r="V101" s="3"/>
      <c r="W101" s="3"/>
      <c r="X101" s="3" t="s">
        <v>67</v>
      </c>
      <c r="Y101" s="3" t="s">
        <v>67</v>
      </c>
      <c r="Z101" s="3" t="s">
        <v>67</v>
      </c>
      <c r="AA101" s="3" t="s">
        <v>99</v>
      </c>
      <c r="AB101" s="3">
        <v>79043586</v>
      </c>
      <c r="AC101" s="3"/>
      <c r="AD101" s="3" t="s">
        <v>67</v>
      </c>
      <c r="AE101" s="3" t="s">
        <v>1003</v>
      </c>
      <c r="AF101" s="3">
        <v>100</v>
      </c>
      <c r="AG101" s="3" t="s">
        <v>113</v>
      </c>
      <c r="AH101" s="3">
        <v>0</v>
      </c>
      <c r="AI101" s="3">
        <v>0</v>
      </c>
      <c r="AJ101" s="4" t="s">
        <v>67</v>
      </c>
      <c r="AK101" s="4" t="s">
        <v>67</v>
      </c>
      <c r="AL101" s="4" t="s">
        <v>67</v>
      </c>
      <c r="AM101" s="3">
        <v>0</v>
      </c>
      <c r="AN101" s="3">
        <v>0</v>
      </c>
      <c r="AO101" s="3">
        <v>0</v>
      </c>
      <c r="AP101" s="3">
        <v>0</v>
      </c>
      <c r="AQ101" s="3" t="s">
        <v>67</v>
      </c>
    </row>
    <row r="102" spans="1:43" ht="15.75" thickBot="1" x14ac:dyDescent="0.3">
      <c r="A102" s="1">
        <v>92</v>
      </c>
      <c r="B102" t="s">
        <v>840</v>
      </c>
      <c r="C102" s="3" t="s">
        <v>69</v>
      </c>
      <c r="D102" s="3" t="s">
        <v>67</v>
      </c>
      <c r="E102" s="3" t="s">
        <v>298</v>
      </c>
      <c r="F102" s="3" t="s">
        <v>1853</v>
      </c>
      <c r="G102" s="3" t="s">
        <v>881</v>
      </c>
      <c r="H102" s="3">
        <v>35195494</v>
      </c>
      <c r="I102" s="3" t="s">
        <v>987</v>
      </c>
      <c r="J102" s="4" t="s">
        <v>994</v>
      </c>
      <c r="K102" s="3" t="s">
        <v>105</v>
      </c>
      <c r="L102" s="3" t="s">
        <v>1854</v>
      </c>
      <c r="M102" s="3">
        <v>6500000000</v>
      </c>
      <c r="N102" s="3">
        <v>800103927</v>
      </c>
      <c r="O102" s="3" t="s">
        <v>134</v>
      </c>
      <c r="P102" s="3" t="s">
        <v>1855</v>
      </c>
      <c r="Q102" s="3">
        <v>732</v>
      </c>
      <c r="R102" s="3" t="s">
        <v>126</v>
      </c>
      <c r="S102" s="3" t="s">
        <v>123</v>
      </c>
      <c r="T102" s="3" t="s">
        <v>90</v>
      </c>
      <c r="U102" s="3" t="s">
        <v>121</v>
      </c>
      <c r="V102" s="3"/>
      <c r="W102" s="3"/>
      <c r="X102" s="3" t="s">
        <v>67</v>
      </c>
      <c r="Y102" s="3" t="s">
        <v>67</v>
      </c>
      <c r="Z102" s="3" t="s">
        <v>67</v>
      </c>
      <c r="AA102" s="3" t="s">
        <v>99</v>
      </c>
      <c r="AB102" s="3">
        <v>1053585309</v>
      </c>
      <c r="AC102" s="3"/>
      <c r="AD102" s="3" t="s">
        <v>67</v>
      </c>
      <c r="AE102" s="3" t="s">
        <v>997</v>
      </c>
      <c r="AF102" s="3">
        <v>732</v>
      </c>
      <c r="AG102" s="3" t="s">
        <v>93</v>
      </c>
      <c r="AH102" s="3">
        <v>0</v>
      </c>
      <c r="AI102" s="3">
        <v>92</v>
      </c>
      <c r="AJ102" s="4" t="s">
        <v>998</v>
      </c>
      <c r="AK102" s="4" t="s">
        <v>859</v>
      </c>
      <c r="AL102" s="4" t="s">
        <v>67</v>
      </c>
      <c r="AM102" s="3">
        <v>0</v>
      </c>
      <c r="AN102" s="3">
        <v>0</v>
      </c>
      <c r="AO102" s="3">
        <v>100</v>
      </c>
      <c r="AP102" s="3">
        <v>100</v>
      </c>
      <c r="AQ102" s="3" t="s">
        <v>67</v>
      </c>
    </row>
    <row r="103" spans="1:43" ht="15.75" thickBot="1" x14ac:dyDescent="0.3">
      <c r="A103" s="1">
        <v>93</v>
      </c>
      <c r="B103" t="s">
        <v>841</v>
      </c>
      <c r="C103" s="3" t="s">
        <v>69</v>
      </c>
      <c r="D103" s="3" t="s">
        <v>67</v>
      </c>
      <c r="E103" s="3" t="s">
        <v>298</v>
      </c>
      <c r="F103" s="3" t="s">
        <v>1856</v>
      </c>
      <c r="G103" s="3" t="s">
        <v>881</v>
      </c>
      <c r="H103" s="3">
        <v>35195494</v>
      </c>
      <c r="I103" s="3" t="s">
        <v>987</v>
      </c>
      <c r="J103" s="4" t="s">
        <v>988</v>
      </c>
      <c r="K103" s="3" t="s">
        <v>105</v>
      </c>
      <c r="L103" s="3" t="s">
        <v>989</v>
      </c>
      <c r="M103" s="3">
        <v>6791945749</v>
      </c>
      <c r="N103" s="3">
        <v>899999316</v>
      </c>
      <c r="O103" s="3" t="s">
        <v>85</v>
      </c>
      <c r="P103" s="3" t="s">
        <v>990</v>
      </c>
      <c r="Q103" s="3">
        <v>450</v>
      </c>
      <c r="R103" s="3" t="s">
        <v>76</v>
      </c>
      <c r="S103" s="3" t="s">
        <v>200</v>
      </c>
      <c r="T103" s="3" t="s">
        <v>90</v>
      </c>
      <c r="U103" s="3" t="s">
        <v>121</v>
      </c>
      <c r="V103" s="3"/>
      <c r="W103" s="3"/>
      <c r="X103" s="3" t="s">
        <v>67</v>
      </c>
      <c r="Y103" s="3" t="s">
        <v>67</v>
      </c>
      <c r="Z103" s="3" t="s">
        <v>67</v>
      </c>
      <c r="AA103" s="3" t="s">
        <v>99</v>
      </c>
      <c r="AB103" s="3">
        <v>1121823957</v>
      </c>
      <c r="AC103" s="3"/>
      <c r="AD103" s="3" t="s">
        <v>67</v>
      </c>
      <c r="AE103" s="3" t="s">
        <v>979</v>
      </c>
      <c r="AF103" s="3">
        <v>450</v>
      </c>
      <c r="AG103" s="3" t="s">
        <v>93</v>
      </c>
      <c r="AH103" s="3">
        <v>0</v>
      </c>
      <c r="AI103" s="3">
        <v>54</v>
      </c>
      <c r="AJ103" s="4" t="s">
        <v>991</v>
      </c>
      <c r="AK103" s="4" t="s">
        <v>1857</v>
      </c>
      <c r="AL103" s="4" t="s">
        <v>67</v>
      </c>
      <c r="AM103" s="3">
        <v>92</v>
      </c>
      <c r="AN103" s="3">
        <v>72</v>
      </c>
      <c r="AO103" s="3">
        <v>90</v>
      </c>
      <c r="AP103" s="3">
        <v>75</v>
      </c>
      <c r="AQ103" s="3" t="s">
        <v>67</v>
      </c>
    </row>
    <row r="104" spans="1:43" ht="15.75" thickBot="1" x14ac:dyDescent="0.3">
      <c r="A104" s="1">
        <v>94</v>
      </c>
      <c r="B104" t="s">
        <v>842</v>
      </c>
      <c r="C104" s="77" t="s">
        <v>69</v>
      </c>
      <c r="D104" s="77" t="s">
        <v>67</v>
      </c>
      <c r="E104" s="77" t="s">
        <v>298</v>
      </c>
      <c r="F104" s="77">
        <v>1290</v>
      </c>
      <c r="G104" s="77" t="s">
        <v>861</v>
      </c>
      <c r="H104" s="79">
        <v>91108270</v>
      </c>
      <c r="I104" s="77" t="s">
        <v>768</v>
      </c>
      <c r="J104" s="78">
        <v>44790</v>
      </c>
      <c r="K104" s="77" t="s">
        <v>70</v>
      </c>
      <c r="L104" s="77" t="s">
        <v>2147</v>
      </c>
      <c r="M104" s="77">
        <v>2600000000</v>
      </c>
      <c r="N104" s="77">
        <v>800225340</v>
      </c>
      <c r="O104" s="77" t="s">
        <v>138</v>
      </c>
      <c r="P104" s="77" t="s">
        <v>2148</v>
      </c>
      <c r="Q104" s="77">
        <v>106</v>
      </c>
      <c r="R104" s="77" t="s">
        <v>76</v>
      </c>
      <c r="S104" s="77" t="s">
        <v>200</v>
      </c>
      <c r="T104" s="77" t="s">
        <v>90</v>
      </c>
      <c r="U104" s="77" t="s">
        <v>121</v>
      </c>
      <c r="V104" s="77"/>
      <c r="W104" s="77"/>
      <c r="X104" s="77" t="s">
        <v>67</v>
      </c>
      <c r="Y104" s="77" t="s">
        <v>67</v>
      </c>
      <c r="Z104" s="77" t="s">
        <v>67</v>
      </c>
      <c r="AA104" s="77" t="s">
        <v>99</v>
      </c>
      <c r="AB104" s="77">
        <v>79446029</v>
      </c>
      <c r="AC104" s="77"/>
      <c r="AD104" s="77" t="s">
        <v>67</v>
      </c>
      <c r="AE104" s="77" t="s">
        <v>714</v>
      </c>
      <c r="AF104" s="77">
        <v>106</v>
      </c>
      <c r="AG104" s="77" t="s">
        <v>113</v>
      </c>
      <c r="AH104" s="77">
        <v>0</v>
      </c>
      <c r="AI104" s="77">
        <v>0</v>
      </c>
      <c r="AJ104" s="78">
        <v>44819</v>
      </c>
      <c r="AK104" s="78">
        <v>44926</v>
      </c>
      <c r="AL104" s="78" t="s">
        <v>67</v>
      </c>
      <c r="AM104" s="77">
        <v>15.09</v>
      </c>
      <c r="AN104" s="77">
        <v>15.09</v>
      </c>
      <c r="AO104" s="77">
        <v>10</v>
      </c>
      <c r="AP104" s="77">
        <v>0</v>
      </c>
      <c r="AQ104" s="77" t="s">
        <v>67</v>
      </c>
    </row>
    <row r="105" spans="1:43" x14ac:dyDescent="0.25">
      <c r="A105" s="1">
        <v>-1</v>
      </c>
      <c r="C105" s="2" t="s">
        <v>67</v>
      </c>
      <c r="D105" s="2" t="s">
        <v>67</v>
      </c>
      <c r="E105" s="2" t="s">
        <v>67</v>
      </c>
      <c r="F105" s="2" t="s">
        <v>67</v>
      </c>
      <c r="G105" s="2" t="s">
        <v>67</v>
      </c>
      <c r="H105" s="2" t="s">
        <v>67</v>
      </c>
      <c r="I105" s="2" t="s">
        <v>67</v>
      </c>
      <c r="J105" s="2" t="s">
        <v>67</v>
      </c>
      <c r="K105" s="2" t="s">
        <v>67</v>
      </c>
      <c r="L105" s="2" t="s">
        <v>67</v>
      </c>
      <c r="M105" s="2" t="s">
        <v>67</v>
      </c>
      <c r="N105" s="2" t="s">
        <v>67</v>
      </c>
      <c r="O105" s="2" t="s">
        <v>67</v>
      </c>
      <c r="P105" s="2" t="s">
        <v>67</v>
      </c>
      <c r="Q105" s="2" t="s">
        <v>67</v>
      </c>
      <c r="R105" s="2" t="s">
        <v>67</v>
      </c>
      <c r="S105" s="2" t="s">
        <v>67</v>
      </c>
      <c r="T105" s="2" t="s">
        <v>67</v>
      </c>
      <c r="U105" s="2" t="s">
        <v>67</v>
      </c>
      <c r="V105" s="2" t="s">
        <v>67</v>
      </c>
      <c r="W105" s="2" t="s">
        <v>67</v>
      </c>
      <c r="X105" s="2" t="s">
        <v>67</v>
      </c>
      <c r="Y105" s="2" t="s">
        <v>67</v>
      </c>
      <c r="Z105" s="2" t="s">
        <v>67</v>
      </c>
      <c r="AA105" s="2" t="s">
        <v>67</v>
      </c>
      <c r="AB105" s="2" t="s">
        <v>67</v>
      </c>
      <c r="AC105" s="2" t="s">
        <v>67</v>
      </c>
      <c r="AD105" s="2" t="s">
        <v>67</v>
      </c>
      <c r="AE105" s="2" t="s">
        <v>67</v>
      </c>
      <c r="AF105" s="2" t="s">
        <v>67</v>
      </c>
      <c r="AG105" s="2" t="s">
        <v>67</v>
      </c>
      <c r="AH105" s="2" t="s">
        <v>67</v>
      </c>
      <c r="AI105" s="2" t="s">
        <v>67</v>
      </c>
      <c r="AJ105" s="2" t="s">
        <v>67</v>
      </c>
      <c r="AK105" s="2" t="s">
        <v>67</v>
      </c>
      <c r="AL105" s="2" t="s">
        <v>67</v>
      </c>
      <c r="AM105" s="2" t="s">
        <v>67</v>
      </c>
      <c r="AN105" s="2" t="s">
        <v>67</v>
      </c>
      <c r="AO105" s="2" t="s">
        <v>67</v>
      </c>
      <c r="AP105" s="2" t="s">
        <v>67</v>
      </c>
      <c r="AQ105" s="2" t="s">
        <v>67</v>
      </c>
    </row>
    <row r="106" spans="1:43" x14ac:dyDescent="0.25">
      <c r="A106" s="1">
        <v>999999</v>
      </c>
      <c r="B106" t="s">
        <v>68</v>
      </c>
      <c r="C106" s="2" t="s">
        <v>67</v>
      </c>
      <c r="D106" s="2" t="s">
        <v>67</v>
      </c>
      <c r="E106" s="2" t="s">
        <v>67</v>
      </c>
      <c r="F106" s="2" t="s">
        <v>67</v>
      </c>
      <c r="G106" s="2" t="s">
        <v>67</v>
      </c>
      <c r="H106" s="2" t="s">
        <v>67</v>
      </c>
      <c r="I106" s="2" t="s">
        <v>67</v>
      </c>
      <c r="J106" s="2" t="s">
        <v>67</v>
      </c>
      <c r="K106" s="2" t="s">
        <v>67</v>
      </c>
      <c r="L106" s="2" t="s">
        <v>67</v>
      </c>
      <c r="N106" s="2" t="s">
        <v>67</v>
      </c>
      <c r="O106" s="2" t="s">
        <v>67</v>
      </c>
      <c r="P106" s="2" t="s">
        <v>67</v>
      </c>
      <c r="Q106" s="2" t="s">
        <v>67</v>
      </c>
      <c r="R106" s="2" t="s">
        <v>67</v>
      </c>
      <c r="S106" s="2" t="s">
        <v>67</v>
      </c>
      <c r="T106" s="2" t="s">
        <v>67</v>
      </c>
      <c r="U106" s="2" t="s">
        <v>67</v>
      </c>
      <c r="V106" s="2" t="s">
        <v>67</v>
      </c>
      <c r="W106" s="2" t="s">
        <v>67</v>
      </c>
      <c r="X106" s="2" t="s">
        <v>67</v>
      </c>
      <c r="Y106" s="2" t="s">
        <v>67</v>
      </c>
      <c r="Z106" s="2" t="s">
        <v>67</v>
      </c>
      <c r="AA106" s="2" t="s">
        <v>67</v>
      </c>
      <c r="AB106" s="2" t="s">
        <v>67</v>
      </c>
      <c r="AC106" s="2" t="s">
        <v>67</v>
      </c>
      <c r="AD106" s="2" t="s">
        <v>67</v>
      </c>
      <c r="AE106" s="2" t="s">
        <v>67</v>
      </c>
      <c r="AF106" s="2" t="s">
        <v>67</v>
      </c>
      <c r="AG106" s="2" t="s">
        <v>67</v>
      </c>
      <c r="AI106" s="2" t="s">
        <v>67</v>
      </c>
      <c r="AJ106" s="2" t="s">
        <v>67</v>
      </c>
      <c r="AK106" s="2" t="s">
        <v>67</v>
      </c>
      <c r="AL106" s="2" t="s">
        <v>67</v>
      </c>
      <c r="AM106" s="2" t="s">
        <v>67</v>
      </c>
      <c r="AN106" s="2" t="s">
        <v>67</v>
      </c>
      <c r="AO106" s="2" t="s">
        <v>67</v>
      </c>
      <c r="AP106" s="2" t="s">
        <v>67</v>
      </c>
      <c r="AQ106" s="2" t="s">
        <v>67</v>
      </c>
    </row>
    <row r="351096" spans="1:10" x14ac:dyDescent="0.25">
      <c r="A351096" t="s">
        <v>69</v>
      </c>
      <c r="B351096" t="s">
        <v>298</v>
      </c>
      <c r="C351096" t="s">
        <v>70</v>
      </c>
      <c r="D351096" t="s">
        <v>73</v>
      </c>
      <c r="E351096" t="s">
        <v>76</v>
      </c>
      <c r="F351096" t="s">
        <v>77</v>
      </c>
      <c r="G351096" t="s">
        <v>78</v>
      </c>
      <c r="H351096" t="s">
        <v>75</v>
      </c>
      <c r="I351096" t="s">
        <v>75</v>
      </c>
      <c r="J351096" t="s">
        <v>80</v>
      </c>
    </row>
    <row r="351097" spans="1:10" x14ac:dyDescent="0.25">
      <c r="A351097" t="s">
        <v>81</v>
      </c>
      <c r="B351097" t="s">
        <v>299</v>
      </c>
      <c r="C351097" t="s">
        <v>82</v>
      </c>
      <c r="D351097" t="s">
        <v>85</v>
      </c>
      <c r="E351097" t="s">
        <v>88</v>
      </c>
      <c r="F351097" t="s">
        <v>89</v>
      </c>
      <c r="G351097" t="s">
        <v>90</v>
      </c>
      <c r="H351097" t="s">
        <v>91</v>
      </c>
      <c r="I351097" t="s">
        <v>300</v>
      </c>
      <c r="J351097" t="s">
        <v>93</v>
      </c>
    </row>
    <row r="351098" spans="1:10" x14ac:dyDescent="0.25">
      <c r="B351098" t="s">
        <v>123</v>
      </c>
      <c r="C351098" t="s">
        <v>94</v>
      </c>
      <c r="D351098" t="s">
        <v>97</v>
      </c>
      <c r="E351098" t="s">
        <v>100</v>
      </c>
      <c r="F351098" t="s">
        <v>101</v>
      </c>
      <c r="G351098" t="s">
        <v>102</v>
      </c>
      <c r="H351098" t="s">
        <v>99</v>
      </c>
      <c r="I351098" t="s">
        <v>99</v>
      </c>
      <c r="J351098" t="s">
        <v>104</v>
      </c>
    </row>
    <row r="351099" spans="1:10" x14ac:dyDescent="0.25">
      <c r="C351099" t="s">
        <v>105</v>
      </c>
      <c r="D351099" t="s">
        <v>108</v>
      </c>
      <c r="E351099" t="s">
        <v>111</v>
      </c>
      <c r="F351099" t="s">
        <v>112</v>
      </c>
      <c r="G351099" t="s">
        <v>109</v>
      </c>
      <c r="H351099" t="s">
        <v>110</v>
      </c>
      <c r="I351099" t="s">
        <v>301</v>
      </c>
      <c r="J351099" t="s">
        <v>113</v>
      </c>
    </row>
    <row r="351100" spans="1:10" x14ac:dyDescent="0.25">
      <c r="C351100" t="s">
        <v>114</v>
      </c>
      <c r="D351100" t="s">
        <v>117</v>
      </c>
      <c r="E351100" t="s">
        <v>119</v>
      </c>
      <c r="F351100" t="s">
        <v>120</v>
      </c>
      <c r="H351100" t="s">
        <v>121</v>
      </c>
    </row>
    <row r="351101" spans="1:10" x14ac:dyDescent="0.25">
      <c r="C351101" t="s">
        <v>122</v>
      </c>
      <c r="D351101" t="s">
        <v>125</v>
      </c>
      <c r="E351101" t="s">
        <v>126</v>
      </c>
      <c r="F351101" t="s">
        <v>127</v>
      </c>
    </row>
    <row r="351102" spans="1:10" x14ac:dyDescent="0.25">
      <c r="C351102" t="s">
        <v>128</v>
      </c>
      <c r="D351102" t="s">
        <v>130</v>
      </c>
      <c r="F351102" t="s">
        <v>131</v>
      </c>
    </row>
    <row r="351103" spans="1:10" x14ac:dyDescent="0.25">
      <c r="C351103" t="s">
        <v>132</v>
      </c>
      <c r="D351103" t="s">
        <v>134</v>
      </c>
      <c r="F351103" t="s">
        <v>135</v>
      </c>
    </row>
    <row r="351104" spans="1:10" x14ac:dyDescent="0.25">
      <c r="C351104" t="s">
        <v>136</v>
      </c>
      <c r="D351104" t="s">
        <v>138</v>
      </c>
      <c r="F351104" t="s">
        <v>139</v>
      </c>
    </row>
    <row r="351105" spans="3:6" x14ac:dyDescent="0.25">
      <c r="C351105" t="s">
        <v>140</v>
      </c>
      <c r="D351105" t="s">
        <v>142</v>
      </c>
      <c r="F351105" t="s">
        <v>143</v>
      </c>
    </row>
    <row r="351106" spans="3:6" x14ac:dyDescent="0.25">
      <c r="C351106" t="s">
        <v>144</v>
      </c>
      <c r="D351106" t="s">
        <v>146</v>
      </c>
      <c r="F351106" t="s">
        <v>147</v>
      </c>
    </row>
    <row r="351107" spans="3:6" x14ac:dyDescent="0.25">
      <c r="C351107" t="s">
        <v>148</v>
      </c>
      <c r="F351107" t="s">
        <v>150</v>
      </c>
    </row>
    <row r="351108" spans="3:6" x14ac:dyDescent="0.25">
      <c r="C351108" t="s">
        <v>151</v>
      </c>
      <c r="F351108" t="s">
        <v>153</v>
      </c>
    </row>
    <row r="351109" spans="3:6" x14ac:dyDescent="0.25">
      <c r="C351109" t="s">
        <v>154</v>
      </c>
      <c r="F351109" t="s">
        <v>156</v>
      </c>
    </row>
    <row r="351110" spans="3:6" x14ac:dyDescent="0.25">
      <c r="C351110" t="s">
        <v>157</v>
      </c>
      <c r="F351110" t="s">
        <v>159</v>
      </c>
    </row>
    <row r="351111" spans="3:6" x14ac:dyDescent="0.25">
      <c r="C351111" t="s">
        <v>160</v>
      </c>
      <c r="F351111" t="s">
        <v>162</v>
      </c>
    </row>
    <row r="351112" spans="3:6" x14ac:dyDescent="0.25">
      <c r="C351112" t="s">
        <v>163</v>
      </c>
      <c r="F351112" t="s">
        <v>165</v>
      </c>
    </row>
    <row r="351113" spans="3:6" x14ac:dyDescent="0.25">
      <c r="C351113" t="s">
        <v>166</v>
      </c>
      <c r="F351113" t="s">
        <v>168</v>
      </c>
    </row>
    <row r="351114" spans="3:6" x14ac:dyDescent="0.25">
      <c r="C351114" t="s">
        <v>169</v>
      </c>
      <c r="F351114" t="s">
        <v>171</v>
      </c>
    </row>
    <row r="351115" spans="3:6" x14ac:dyDescent="0.25">
      <c r="C351115" t="s">
        <v>172</v>
      </c>
      <c r="F351115" t="s">
        <v>174</v>
      </c>
    </row>
    <row r="351116" spans="3:6" x14ac:dyDescent="0.25">
      <c r="C351116" t="s">
        <v>175</v>
      </c>
      <c r="F351116" t="s">
        <v>176</v>
      </c>
    </row>
    <row r="351117" spans="3:6" x14ac:dyDescent="0.25">
      <c r="C351117" t="s">
        <v>177</v>
      </c>
      <c r="F351117" t="s">
        <v>178</v>
      </c>
    </row>
    <row r="351118" spans="3:6" x14ac:dyDescent="0.25">
      <c r="C351118" t="s">
        <v>179</v>
      </c>
      <c r="F351118" t="s">
        <v>180</v>
      </c>
    </row>
    <row r="351119" spans="3:6" x14ac:dyDescent="0.25">
      <c r="C351119" t="s">
        <v>181</v>
      </c>
      <c r="F351119" t="s">
        <v>182</v>
      </c>
    </row>
    <row r="351120" spans="3:6" x14ac:dyDescent="0.25">
      <c r="C351120" t="s">
        <v>183</v>
      </c>
      <c r="F351120" t="s">
        <v>184</v>
      </c>
    </row>
    <row r="351121" spans="3:6" x14ac:dyDescent="0.25">
      <c r="C351121" t="s">
        <v>185</v>
      </c>
      <c r="F351121" t="s">
        <v>186</v>
      </c>
    </row>
    <row r="351122" spans="3:6" x14ac:dyDescent="0.25">
      <c r="C351122" t="s">
        <v>187</v>
      </c>
      <c r="F351122" t="s">
        <v>188</v>
      </c>
    </row>
    <row r="351123" spans="3:6" x14ac:dyDescent="0.25">
      <c r="C351123" t="s">
        <v>189</v>
      </c>
      <c r="F351123" t="s">
        <v>190</v>
      </c>
    </row>
    <row r="351124" spans="3:6" x14ac:dyDescent="0.25">
      <c r="C351124" t="s">
        <v>191</v>
      </c>
      <c r="F351124" t="s">
        <v>192</v>
      </c>
    </row>
    <row r="351125" spans="3:6" x14ac:dyDescent="0.25">
      <c r="C351125" t="s">
        <v>193</v>
      </c>
      <c r="F351125" t="s">
        <v>194</v>
      </c>
    </row>
    <row r="351126" spans="3:6" x14ac:dyDescent="0.25">
      <c r="C351126" t="s">
        <v>195</v>
      </c>
      <c r="F351126" t="s">
        <v>196</v>
      </c>
    </row>
    <row r="351127" spans="3:6" x14ac:dyDescent="0.25">
      <c r="C351127" t="s">
        <v>197</v>
      </c>
      <c r="F351127" t="s">
        <v>198</v>
      </c>
    </row>
    <row r="351128" spans="3:6" x14ac:dyDescent="0.25">
      <c r="C351128" t="s">
        <v>199</v>
      </c>
      <c r="F351128" t="s">
        <v>200</v>
      </c>
    </row>
    <row r="351129" spans="3:6" x14ac:dyDescent="0.25">
      <c r="C351129" t="s">
        <v>201</v>
      </c>
      <c r="F351129" t="s">
        <v>202</v>
      </c>
    </row>
    <row r="351130" spans="3:6" x14ac:dyDescent="0.25">
      <c r="C351130" t="s">
        <v>203</v>
      </c>
      <c r="F351130" t="s">
        <v>204</v>
      </c>
    </row>
    <row r="351131" spans="3:6" x14ac:dyDescent="0.25">
      <c r="C351131" t="s">
        <v>205</v>
      </c>
      <c r="F351131" t="s">
        <v>206</v>
      </c>
    </row>
    <row r="351132" spans="3:6" x14ac:dyDescent="0.25">
      <c r="C351132" t="s">
        <v>207</v>
      </c>
      <c r="F351132" t="s">
        <v>208</v>
      </c>
    </row>
    <row r="351133" spans="3:6" x14ac:dyDescent="0.25">
      <c r="C351133" t="s">
        <v>209</v>
      </c>
      <c r="F351133" t="s">
        <v>210</v>
      </c>
    </row>
    <row r="351134" spans="3:6" x14ac:dyDescent="0.25">
      <c r="C351134" t="s">
        <v>211</v>
      </c>
      <c r="F351134" t="s">
        <v>212</v>
      </c>
    </row>
    <row r="351135" spans="3:6" x14ac:dyDescent="0.25">
      <c r="C351135" t="s">
        <v>213</v>
      </c>
      <c r="F351135" t="s">
        <v>214</v>
      </c>
    </row>
    <row r="351136" spans="3:6" x14ac:dyDescent="0.25">
      <c r="C351136" t="s">
        <v>215</v>
      </c>
      <c r="F351136" t="s">
        <v>216</v>
      </c>
    </row>
    <row r="351137" spans="3:6" x14ac:dyDescent="0.25">
      <c r="C351137" t="s">
        <v>217</v>
      </c>
      <c r="F351137" t="s">
        <v>218</v>
      </c>
    </row>
    <row r="351138" spans="3:6" x14ac:dyDescent="0.25">
      <c r="C351138" t="s">
        <v>219</v>
      </c>
      <c r="F351138" t="s">
        <v>220</v>
      </c>
    </row>
    <row r="351139" spans="3:6" x14ac:dyDescent="0.25">
      <c r="C351139" t="s">
        <v>221</v>
      </c>
      <c r="F351139" t="s">
        <v>222</v>
      </c>
    </row>
    <row r="351140" spans="3:6" x14ac:dyDescent="0.25">
      <c r="C351140" t="s">
        <v>223</v>
      </c>
      <c r="F351140" t="s">
        <v>224</v>
      </c>
    </row>
    <row r="351141" spans="3:6" x14ac:dyDescent="0.25">
      <c r="C351141" t="s">
        <v>225</v>
      </c>
      <c r="F351141" t="s">
        <v>226</v>
      </c>
    </row>
    <row r="351142" spans="3:6" x14ac:dyDescent="0.25">
      <c r="C351142" t="s">
        <v>227</v>
      </c>
      <c r="F351142" t="s">
        <v>228</v>
      </c>
    </row>
    <row r="351143" spans="3:6" x14ac:dyDescent="0.25">
      <c r="C351143" t="s">
        <v>229</v>
      </c>
      <c r="F351143" t="s">
        <v>230</v>
      </c>
    </row>
    <row r="351144" spans="3:6" x14ac:dyDescent="0.25">
      <c r="C351144" t="s">
        <v>231</v>
      </c>
      <c r="F351144" t="s">
        <v>232</v>
      </c>
    </row>
    <row r="351145" spans="3:6" x14ac:dyDescent="0.25">
      <c r="C351145" t="s">
        <v>233</v>
      </c>
      <c r="F351145" t="s">
        <v>234</v>
      </c>
    </row>
    <row r="351146" spans="3:6" x14ac:dyDescent="0.25">
      <c r="C351146" t="s">
        <v>235</v>
      </c>
      <c r="F351146" t="s">
        <v>236</v>
      </c>
    </row>
    <row r="351147" spans="3:6" x14ac:dyDescent="0.25">
      <c r="F351147" t="s">
        <v>237</v>
      </c>
    </row>
    <row r="351148" spans="3:6" x14ac:dyDescent="0.25">
      <c r="F351148" t="s">
        <v>238</v>
      </c>
    </row>
    <row r="351149" spans="3:6" x14ac:dyDescent="0.25">
      <c r="F351149" t="s">
        <v>239</v>
      </c>
    </row>
    <row r="351150" spans="3:6" x14ac:dyDescent="0.25">
      <c r="F351150" t="s">
        <v>123</v>
      </c>
    </row>
  </sheetData>
  <mergeCells count="1">
    <mergeCell ref="B8:AQ8"/>
  </mergeCells>
  <phoneticPr fontId="4" type="noConversion"/>
  <dataValidations count="10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3:D104" xr:uid="{E570AB84-DE7A-4FB2-9C79-05B4F304C61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3:F104" xr:uid="{42AC13B2-1755-4DE3-BC3A-03D83F3CA06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4" xr:uid="{492E0DA9-2E0C-4F02-A9C2-3B2374C9EA9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3" xr:uid="{13ADFED2-7551-4EC5-A3FA-5A66122AE64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4" xr:uid="{DD243458-9360-45F0-81DC-44D301E7E5C6}">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3:J104" xr:uid="{A2BE293B-E912-468A-A4B1-92A3437ED83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3:L104" xr:uid="{CD0746ED-0675-4AF1-9E6C-CADBA1DAD91F}">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3:M104" xr:uid="{94DB28AA-E86C-4E5C-B51E-8D690886F5C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3:N104" xr:uid="{61F1D34B-231D-4825-8093-11546C77694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3:P104" xr:uid="{FAE4AA56-074C-4D6C-ADB9-A4F902E17DE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3:Q104" xr:uid="{67ED4088-C240-4665-874E-ED2752F2CD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3:V104" xr:uid="{96D007CD-6311-488C-A167-3A769026DD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04" xr:uid="{DFE07E57-4382-4083-BD3D-4898DA56AA95}">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3:Y104" xr:uid="{61AD3A09-58B9-43EF-BB5A-A81D5D0D791E}">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04" xr:uid="{043730E7-D719-444C-8C84-FDEF62F3141B}">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3:AB104" xr:uid="{9D0C3D33-0D21-4014-9FA7-14CF8ED2D22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3:AC104" xr:uid="{A361A3C0-9B60-419D-885A-1C98D35B95E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3:AE104" xr:uid="{7AC78CDB-C497-41E1-B231-66A9C86F367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3:AF104" xr:uid="{81831545-66AD-4D11-98C5-1FF58070057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3:AH104" xr:uid="{F52301A7-8140-48DA-8808-ADA9427D9B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3:AI104" xr:uid="{10458B17-BD50-415F-A51C-FE20756B86F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3:AJ104" xr:uid="{2813E706-263D-4F41-9A86-ED844DC1B65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3:AK104" xr:uid="{B32E1205-EAB4-40AB-88C3-4DFF1277DAF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3:AL104" xr:uid="{3CC092AB-7FE7-465F-A8A8-94D211B563C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AM15:AN50 AM51:AM104" xr:uid="{8D33A1BC-E2FF-427C-B726-F2983F836F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AN51:AN104" xr:uid="{1EDD1AC6-5C7D-4AED-8E0D-D988416E2E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P14 AO51:AO104" xr:uid="{B2D31C34-49ED-4FAB-B0C5-7C925736736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3:AQ104" xr:uid="{A07167C2-B823-432E-BBCE-EC92D4E4AC9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xr:uid="{D2216756-5BA0-4F58-B50B-2AB6F1D34C3C}">
      <formula1>$J$351092:$J$351096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D282674A-63A3-4E84-BB83-0F1B9F26C6B4}">
      <formula1>$C$351086:$C$351137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0699AEDE-FBB9-4635-A36F-B20E74BE152F}">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F11:F12" xr:uid="{0669A153-2D7F-473B-9734-5859873D386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J11:J12" xr:uid="{439DB28F-DDD7-4F82-9FF5-1701ACF5BB9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L11:L12" xr:uid="{F3C90D1A-1C96-41EA-81D4-4D2A60CC2E5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12" xr:uid="{5A0072A7-EDC0-48A8-97AD-16BF85CCCEC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11F8CD67-BDD9-4D3C-92C1-F8A159F2D5C2}">
      <formula1>$E$351082:$E$351093</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470DE973-0A3E-4BB5-807F-5DA5C33E6C9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P11:P12" xr:uid="{4EF53CF0-2588-4154-BF91-DA059F7191D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A53F17DE-A8A8-4764-9F63-EF8FEBD1DB34}">
      <formula1>$I$351075:$I$351130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D1EEC48D-0596-49A6-BBFD-265D174F20B0}">
      <formula1>$E$351082:$E$351093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A12" xr:uid="{E4A97C79-195D-42C2-B786-C90D48B10590}">
      <formula1>$K$351062:$K$351067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A11" xr:uid="{822E35C6-E1A9-4147-BB44-987B9EC1B803}">
      <formula1>$K$351082:$K$351087</formula1>
    </dataValidation>
    <dataValidation type="textLength" allowBlank="1" showInputMessage="1" showErrorMessage="1" errorTitle="Entrada no válida" error="Escriba un texto " promptTitle="Cualquier contenido" prompt=" Registre COMPLETO nombres y apellidos del Supervisor del contrato." sqref="AE12" xr:uid="{CCDD2179-CE17-4497-AEEB-3FF2EA474805}">
      <formula1>0</formula1>
      <formula2>4000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77533BD-02F5-4162-AE40-A3D912E93A31}">
      <formula1>$A$351088:$A$351090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xr:uid="{57E64617-175B-4D01-9D90-7B68904077A6}">
      <formula1>$B$351088:$B$351091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3:K14" xr:uid="{B3C1CFDC-C521-4B94-8A81-E6C5B58C7D82}">
      <formula1>$C$351088:$C$351139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3:O14" xr:uid="{72F280AE-855E-4FD8-AF4C-2CAC2BFFBEA5}">
      <formula1>$D$351088:$D$351099</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xr:uid="{5E58D19C-1EFB-447C-8F89-09B65769F510}">
      <formula1>$E$351088:$E$351094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3:S14" xr:uid="{84FAA3C9-CB31-41D7-801A-92D9CFC41F91}">
      <formula1>$F$351088:$F$351143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7DD98BDF-8CBB-4170-A3F7-83565A6D05A4}">
      <formula1>$G$351088:$G$351092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F74E5B49-BBDD-43AC-B587-D60E43266CF0}">
      <formula1>$H$351088:$H$351093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3:X14" xr:uid="{98142E8D-7262-4721-9F90-6E89A811C6ED}">
      <formula1>$D$351088:$D$351099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3:AA14" xr:uid="{0048E863-7E62-493F-B881-C20E01E8529C}">
      <formula1>$I$351088:$I$351092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3:AD14" xr:uid="{E0D38163-BD7E-480F-8C21-98DD11B6E5FC}">
      <formula1>$D$351088:$D$351099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50" xr:uid="{87BE739C-08AC-41E3-AC39-4C5C9C7B4C98}">
      <formula1>$A$351050:$A$351052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5:E50" xr:uid="{AEEEBF01-98E0-4ED2-931D-6B4A50A13DE7}">
      <formula1>$B$351050:$B$351053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5:K50" xr:uid="{DDEE5535-7656-4959-B387-7231124A5FBB}">
      <formula1>$C$351050:$C$351101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5:O50" xr:uid="{BA2B117A-7BF1-4BDE-908B-F342BB40B8BB}">
      <formula1>$D$351050:$D$351061</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5:R50" xr:uid="{A8A0EEA6-27E1-4AF1-8F18-3A9E8D8B8D31}">
      <formula1>$E$351050:$E$351056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5:S50" xr:uid="{2191D6FC-2909-46DB-896B-F5ED8EDE2566}">
      <formula1>$F$351050:$F$351105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5:T50" xr:uid="{15F04793-A094-4EAE-A8C1-18450D288DEA}">
      <formula1>$G$351050:$G$351054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5:U50" xr:uid="{517CC2EE-C62A-4950-A45C-FAEB2D674088}">
      <formula1>$H$351050:$H$351055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5:X50" xr:uid="{C81FCAEF-A1A3-42A5-A31C-440F31D292EF}">
      <formula1>$D$351050:$D$351061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5:AA50" xr:uid="{73AB493A-12D3-4D68-86C6-030B25CF760C}">
      <formula1>$I$351050:$I$351054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5:AD50" xr:uid="{3D227BAE-1D0A-4DF0-88F0-0D068A68DF8E}">
      <formula1>$D$351050:$D$351061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5:AG50" xr:uid="{52704064-D87B-4D12-BAC0-49B98CA7AED4}">
      <formula1>$J$351050:$J$351054</formula1>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O15:AP50 AP51:AP104" xr:uid="{E542EDB7-AB97-414E-A6B6-2FA0E0470E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51:AG95" xr:uid="{76B712D1-EC5E-4DFC-B021-0E2676E37D20}">
      <formula1>$J$351010:$J$351014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51:AD95" xr:uid="{BE53CA9A-FEC3-4D01-ACA2-3F879D20DF36}">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51:AA95" xr:uid="{ADB1EF27-D31F-4BB0-8B0E-9C624A64777C}">
      <formula1>$I$351010:$I$351014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51:X95" xr:uid="{801AE141-77A5-4A44-A079-7AAE181FD7D7}">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51:U95" xr:uid="{E9C420A9-24B5-49F8-9C03-E7C39D82A51A}">
      <formula1>$H$351010:$H$351015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51:T95" xr:uid="{EF9104AE-3916-4E5D-9C0F-AE376367E09C}">
      <formula1>$G$351010:$G$351014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51:S95" xr:uid="{B15DA3E7-92BE-458B-86E8-EB9CF0BA88E3}">
      <formula1>$F$351010:$F$351065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51:R95" xr:uid="{DB499678-C195-4321-B59E-FC0927A42A00}">
      <formula1>$E$351010:$E$351016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51:O95" xr:uid="{171FE20F-3ACE-4F6E-BDC1-A8FC8877504C}">
      <formula1>$D$351010:$D$351021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51:K95" xr:uid="{E63E4098-93BD-428B-9C59-624FAE60C0DE}">
      <formula1>$C$351010:$C$351061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51:E95" xr:uid="{4EB2B277-CEEE-43D2-9E1F-DAD60F0BF7DC}">
      <formula1>$B$351010:$B$351013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51:C95" xr:uid="{E4E1C634-7E06-4020-A9AD-4D88302CC243}">
      <formula1>$A$351010:$A$351012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96:AG103" xr:uid="{740D8DE7-7928-48C3-B3C7-778E3D03738B}">
      <formula1>$J$351003:$J$351007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96:AD103" xr:uid="{4D0A6B85-3993-49B3-843D-1F4D103E90C7}">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96:AA103" xr:uid="{305DF8DC-B5F8-4C30-B583-91752893B891}">
      <formula1>$I$351003:$I$351007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96:X103" xr:uid="{7DCD8A52-0116-478D-A02A-5EB23318A421}">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96:U103" xr:uid="{A8D885DA-3C7F-4CFE-9710-0D22F2A6EF85}">
      <formula1>$H$351003:$H$351008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96:T103" xr:uid="{F55958C0-3A78-49E9-A25F-6CB359D19C13}">
      <formula1>$G$351003:$G$351007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96:S103" xr:uid="{31C5C22E-849A-4FDB-8317-E092E7CA82D6}">
      <formula1>$F$351003:$F$351058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96:R103" xr:uid="{533D5DC5-78F1-4B1C-9632-8B2BC23CB550}">
      <formula1>$E$351003:$E$351009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96:O103" xr:uid="{813D4C14-58E5-4ADB-BBDC-F2266BEA9982}">
      <formula1>$D$351003:$D$351014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96:K103" xr:uid="{49BBAEF0-B29A-4274-8FCE-B4F8AEBE43EF}">
      <formula1>$C$351003:$C$351054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96:E103" xr:uid="{3F790D01-C472-49B8-A47D-76DCC2230F4D}">
      <formula1>$B$351003:$B$351006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96:C103" xr:uid="{4AAD44E3-43DE-436C-8D41-7A35024AA3CE}">
      <formula1>$A$351003:$A$351005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04" xr:uid="{3D2A38FD-15EC-4AEF-B2DC-417D3F858F72}">
      <formula1>$J$350992:$J$350996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04" xr:uid="{0EB2F638-A9F4-4DC8-965E-EEE25CC02089}">
      <formula1>$D$350992:$D$351003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04" xr:uid="{95D862F4-5A8E-4FC6-BA90-3D41A55DEEA4}">
      <formula1>$I$350992:$I$350996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04" xr:uid="{E1B16D4B-C16A-4CCF-A2F6-DCF0B30CCFFF}">
      <formula1>$D$350992:$D$351003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04" xr:uid="{57CC6CF9-030C-4193-BEE5-9562B1A67963}">
      <formula1>$H$350992:$H$350997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04" xr:uid="{71DF1341-07F2-400D-85F3-C0D20460DE64}">
      <formula1>$G$350992:$G$350996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04" xr:uid="{153894E4-5F39-4D0D-9B98-EE0D4E4536BB}">
      <formula1>$F$350992:$F$351047</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04" xr:uid="{45EE6AB9-56FD-40B1-9167-14990B0C36FD}">
      <formula1>$E$350992:$E$350998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04" xr:uid="{92F73276-609F-4510-9F3E-059AB89A4252}">
      <formula1>$D$350992:$D$351003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04" xr:uid="{6957FDEB-17F3-43F1-BFD1-A9D43EFAAFDD}">
      <formula1>$C$350992:$C$351043</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04" xr:uid="{0E34D33F-4420-4642-A48C-D117AFB3351D}">
      <formula1>$B$350992:$B$350995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04" xr:uid="{C91EB076-0FA0-4F98-A557-095A61920927}">
      <formula1>$A$350992:$A$350994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A72" workbookViewId="0">
      <selection activeCell="A84" sqref="A8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44834</v>
      </c>
    </row>
    <row r="6" spans="1:18" x14ac:dyDescent="0.25">
      <c r="B6" s="1" t="s">
        <v>7</v>
      </c>
      <c r="C6" s="1">
        <v>1</v>
      </c>
      <c r="D6" s="1" t="s">
        <v>8</v>
      </c>
    </row>
    <row r="8" spans="1:18" x14ac:dyDescent="0.25">
      <c r="A8" s="1" t="s">
        <v>9</v>
      </c>
      <c r="B8" s="154" t="s">
        <v>303</v>
      </c>
      <c r="C8" s="155"/>
      <c r="D8" s="155"/>
      <c r="E8" s="155"/>
      <c r="F8" s="155"/>
      <c r="G8" s="155"/>
      <c r="H8" s="155"/>
      <c r="I8" s="155"/>
      <c r="J8" s="155"/>
      <c r="K8" s="155"/>
      <c r="L8" s="155"/>
      <c r="M8" s="155"/>
      <c r="N8" s="155"/>
      <c r="O8" s="155"/>
      <c r="P8" s="155"/>
      <c r="Q8" s="155"/>
      <c r="R8" s="15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3" t="s">
        <v>69</v>
      </c>
      <c r="D11" s="3"/>
      <c r="E11" s="3" t="s">
        <v>402</v>
      </c>
      <c r="F11" s="4">
        <v>43811</v>
      </c>
      <c r="G11" s="3" t="s">
        <v>316</v>
      </c>
      <c r="H11" s="3">
        <v>901345662</v>
      </c>
      <c r="I11" s="3" t="s">
        <v>125</v>
      </c>
      <c r="J11" s="3" t="s">
        <v>502</v>
      </c>
      <c r="K11" s="3" t="s">
        <v>86</v>
      </c>
      <c r="L11" s="3" t="s">
        <v>75</v>
      </c>
      <c r="M11" s="3"/>
      <c r="N11" s="3">
        <v>900532038</v>
      </c>
      <c r="O11" s="3" t="s">
        <v>134</v>
      </c>
      <c r="P11" s="3"/>
      <c r="Q11" s="3" t="s">
        <v>503</v>
      </c>
      <c r="R11" s="3"/>
    </row>
    <row r="12" spans="1:18" ht="15.75" thickBot="1" x14ac:dyDescent="0.3">
      <c r="A12" s="1">
        <v>2</v>
      </c>
      <c r="B12" t="s">
        <v>318</v>
      </c>
      <c r="C12" s="3" t="s">
        <v>69</v>
      </c>
      <c r="D12" s="3"/>
      <c r="E12" s="3" t="s">
        <v>402</v>
      </c>
      <c r="F12" s="4">
        <v>43811</v>
      </c>
      <c r="G12" s="3" t="s">
        <v>316</v>
      </c>
      <c r="H12" s="3">
        <v>901345662</v>
      </c>
      <c r="I12" s="3" t="s">
        <v>125</v>
      </c>
      <c r="J12" s="3" t="s">
        <v>502</v>
      </c>
      <c r="K12" s="3" t="s">
        <v>86</v>
      </c>
      <c r="L12" s="3" t="s">
        <v>75</v>
      </c>
      <c r="M12" s="3"/>
      <c r="N12" s="3">
        <v>800085571</v>
      </c>
      <c r="O12" s="3" t="s">
        <v>73</v>
      </c>
      <c r="P12" s="3"/>
      <c r="Q12" s="3" t="s">
        <v>504</v>
      </c>
      <c r="R12" s="3"/>
    </row>
    <row r="13" spans="1:18" ht="15.75" thickBot="1" x14ac:dyDescent="0.3">
      <c r="A13" s="1">
        <v>3</v>
      </c>
      <c r="B13" t="s">
        <v>319</v>
      </c>
      <c r="C13" s="3" t="s">
        <v>69</v>
      </c>
      <c r="D13" s="3"/>
      <c r="E13" s="3" t="s">
        <v>415</v>
      </c>
      <c r="F13" s="4">
        <v>43811</v>
      </c>
      <c r="G13" s="3" t="s">
        <v>316</v>
      </c>
      <c r="H13" s="3">
        <v>901287021</v>
      </c>
      <c r="I13" s="3" t="s">
        <v>125</v>
      </c>
      <c r="J13" s="3" t="s">
        <v>417</v>
      </c>
      <c r="K13" s="3" t="s">
        <v>86</v>
      </c>
      <c r="L13" s="3" t="s">
        <v>75</v>
      </c>
      <c r="M13" s="3"/>
      <c r="N13" s="3">
        <v>900818924</v>
      </c>
      <c r="O13" s="3" t="s">
        <v>134</v>
      </c>
      <c r="P13" s="3"/>
      <c r="Q13" s="3" t="s">
        <v>505</v>
      </c>
      <c r="R13" s="3"/>
    </row>
    <row r="14" spans="1:18" ht="15.75" thickBot="1" x14ac:dyDescent="0.3">
      <c r="A14" s="1">
        <v>4</v>
      </c>
      <c r="B14" t="s">
        <v>320</v>
      </c>
      <c r="C14" s="3" t="s">
        <v>69</v>
      </c>
      <c r="D14" s="3"/>
      <c r="E14" s="3" t="s">
        <v>415</v>
      </c>
      <c r="F14" s="4">
        <v>43811</v>
      </c>
      <c r="G14" s="3" t="s">
        <v>316</v>
      </c>
      <c r="H14" s="3">
        <v>901287021</v>
      </c>
      <c r="I14" s="3" t="s">
        <v>125</v>
      </c>
      <c r="J14" s="3" t="s">
        <v>417</v>
      </c>
      <c r="K14" s="3" t="s">
        <v>86</v>
      </c>
      <c r="L14" s="3" t="s">
        <v>75</v>
      </c>
      <c r="M14" s="3"/>
      <c r="N14" s="3">
        <v>813007772</v>
      </c>
      <c r="O14" s="3" t="s">
        <v>142</v>
      </c>
      <c r="P14" s="3"/>
      <c r="Q14" s="3" t="s">
        <v>506</v>
      </c>
      <c r="R14" s="3"/>
    </row>
    <row r="15" spans="1:18" ht="15.75" thickBot="1" x14ac:dyDescent="0.3">
      <c r="A15" s="1">
        <v>5</v>
      </c>
      <c r="B15" t="s">
        <v>321</v>
      </c>
      <c r="C15" s="3" t="s">
        <v>69</v>
      </c>
      <c r="D15" s="3"/>
      <c r="E15" s="3" t="s">
        <v>434</v>
      </c>
      <c r="F15" s="4">
        <v>43825</v>
      </c>
      <c r="G15" s="3" t="s">
        <v>316</v>
      </c>
      <c r="H15" s="3">
        <v>901347107</v>
      </c>
      <c r="I15" s="3" t="s">
        <v>138</v>
      </c>
      <c r="J15" s="3" t="s">
        <v>394</v>
      </c>
      <c r="K15" s="3" t="s">
        <v>74</v>
      </c>
      <c r="L15" s="3" t="s">
        <v>99</v>
      </c>
      <c r="M15" s="3">
        <v>10529212</v>
      </c>
      <c r="N15" s="3"/>
      <c r="O15" s="3"/>
      <c r="P15" s="3"/>
      <c r="Q15" s="3" t="s">
        <v>507</v>
      </c>
      <c r="R15" s="3"/>
    </row>
    <row r="16" spans="1:18" ht="15.75" thickBot="1" x14ac:dyDescent="0.3">
      <c r="A16" s="1">
        <v>6</v>
      </c>
      <c r="B16" t="s">
        <v>322</v>
      </c>
      <c r="C16" s="3" t="s">
        <v>69</v>
      </c>
      <c r="D16" s="3"/>
      <c r="E16" s="3" t="s">
        <v>434</v>
      </c>
      <c r="F16" s="4">
        <v>43825</v>
      </c>
      <c r="G16" s="3" t="s">
        <v>316</v>
      </c>
      <c r="H16" s="3">
        <v>901347107</v>
      </c>
      <c r="I16" s="3" t="s">
        <v>138</v>
      </c>
      <c r="J16" s="3" t="s">
        <v>394</v>
      </c>
      <c r="K16" s="3" t="s">
        <v>74</v>
      </c>
      <c r="L16" s="3" t="s">
        <v>99</v>
      </c>
      <c r="M16" s="3">
        <v>53124968</v>
      </c>
      <c r="N16" s="3"/>
      <c r="O16" s="3"/>
      <c r="P16" s="3"/>
      <c r="Q16" s="3" t="s">
        <v>508</v>
      </c>
      <c r="R16" s="3"/>
    </row>
    <row r="17" spans="1:18" ht="15.75" thickBot="1" x14ac:dyDescent="0.3">
      <c r="A17" s="1">
        <v>7</v>
      </c>
      <c r="B17" t="s">
        <v>323</v>
      </c>
      <c r="C17" s="3" t="s">
        <v>69</v>
      </c>
      <c r="D17" s="3"/>
      <c r="E17" s="3" t="s">
        <v>437</v>
      </c>
      <c r="F17" s="4">
        <v>43825</v>
      </c>
      <c r="G17" s="3" t="s">
        <v>316</v>
      </c>
      <c r="H17" s="3">
        <v>901293825</v>
      </c>
      <c r="I17" s="3" t="s">
        <v>117</v>
      </c>
      <c r="J17" s="3" t="s">
        <v>424</v>
      </c>
      <c r="K17" s="3" t="s">
        <v>86</v>
      </c>
      <c r="L17" s="3" t="s">
        <v>75</v>
      </c>
      <c r="M17" s="3"/>
      <c r="N17" s="3">
        <v>800097991</v>
      </c>
      <c r="O17" s="3" t="s">
        <v>97</v>
      </c>
      <c r="P17" s="3"/>
      <c r="Q17" s="3" t="s">
        <v>509</v>
      </c>
      <c r="R17" s="3"/>
    </row>
    <row r="18" spans="1:18" ht="15.75" thickBot="1" x14ac:dyDescent="0.3">
      <c r="A18" s="1">
        <v>8</v>
      </c>
      <c r="B18" t="s">
        <v>324</v>
      </c>
      <c r="C18" s="3" t="s">
        <v>69</v>
      </c>
      <c r="D18" s="3"/>
      <c r="E18" s="3" t="s">
        <v>437</v>
      </c>
      <c r="F18" s="4">
        <v>43825</v>
      </c>
      <c r="G18" s="3" t="s">
        <v>316</v>
      </c>
      <c r="H18" s="3">
        <v>901293825</v>
      </c>
      <c r="I18" s="3" t="s">
        <v>117</v>
      </c>
      <c r="J18" s="3" t="s">
        <v>424</v>
      </c>
      <c r="K18" s="3" t="s">
        <v>86</v>
      </c>
      <c r="L18" s="3" t="s">
        <v>75</v>
      </c>
      <c r="M18" s="3"/>
      <c r="N18" s="3">
        <v>901227576</v>
      </c>
      <c r="O18" s="3" t="s">
        <v>117</v>
      </c>
      <c r="P18" s="3"/>
      <c r="Q18" s="3" t="s">
        <v>510</v>
      </c>
      <c r="R18" s="3"/>
    </row>
    <row r="19" spans="1:18" ht="45.75" thickBot="1" x14ac:dyDescent="0.3">
      <c r="A19" s="1">
        <v>9</v>
      </c>
      <c r="B19" t="s">
        <v>325</v>
      </c>
      <c r="C19" s="6" t="s">
        <v>69</v>
      </c>
      <c r="D19" s="6"/>
      <c r="E19" s="6" t="s">
        <v>444</v>
      </c>
      <c r="F19" s="7">
        <v>44029</v>
      </c>
      <c r="G19" s="6" t="s">
        <v>316</v>
      </c>
      <c r="H19" s="6">
        <v>901392450</v>
      </c>
      <c r="I19" s="6" t="s">
        <v>73</v>
      </c>
      <c r="J19" s="6" t="s">
        <v>511</v>
      </c>
      <c r="K19" s="6" t="s">
        <v>86</v>
      </c>
      <c r="L19" s="6" t="s">
        <v>75</v>
      </c>
      <c r="M19" s="12"/>
      <c r="N19" s="32">
        <v>820003227</v>
      </c>
      <c r="O19" s="3" t="s">
        <v>108</v>
      </c>
      <c r="P19" s="12"/>
      <c r="Q19" s="33" t="s">
        <v>512</v>
      </c>
      <c r="R19" s="12"/>
    </row>
    <row r="20" spans="1:18" ht="15.75" thickBot="1" x14ac:dyDescent="0.3">
      <c r="A20" s="1">
        <v>10</v>
      </c>
      <c r="B20" t="s">
        <v>326</v>
      </c>
      <c r="C20" s="6" t="s">
        <v>69</v>
      </c>
      <c r="D20" s="6"/>
      <c r="E20" s="6" t="s">
        <v>444</v>
      </c>
      <c r="F20" s="7">
        <v>44029</v>
      </c>
      <c r="G20" s="6" t="s">
        <v>316</v>
      </c>
      <c r="H20" s="6">
        <v>901392450</v>
      </c>
      <c r="I20" s="6" t="s">
        <v>73</v>
      </c>
      <c r="J20" s="6" t="s">
        <v>511</v>
      </c>
      <c r="K20" s="6" t="s">
        <v>86</v>
      </c>
      <c r="L20" s="6" t="s">
        <v>75</v>
      </c>
      <c r="M20" s="32"/>
      <c r="N20" s="12">
        <v>901295314</v>
      </c>
      <c r="O20" s="3" t="s">
        <v>85</v>
      </c>
      <c r="P20" s="12"/>
      <c r="Q20" s="12" t="s">
        <v>513</v>
      </c>
      <c r="R20" s="12"/>
    </row>
    <row r="21" spans="1:18" ht="15.75" thickBot="1" x14ac:dyDescent="0.3">
      <c r="A21" s="1">
        <v>11</v>
      </c>
      <c r="B21" t="s">
        <v>358</v>
      </c>
      <c r="C21" s="6" t="s">
        <v>69</v>
      </c>
      <c r="D21" s="6"/>
      <c r="E21" s="6" t="s">
        <v>456</v>
      </c>
      <c r="F21" s="7">
        <v>43973</v>
      </c>
      <c r="G21" s="6" t="s">
        <v>316</v>
      </c>
      <c r="H21" s="6">
        <v>901401914</v>
      </c>
      <c r="I21" s="6" t="s">
        <v>138</v>
      </c>
      <c r="J21" s="6" t="s">
        <v>451</v>
      </c>
      <c r="K21" s="6" t="s">
        <v>86</v>
      </c>
      <c r="L21" s="6" t="s">
        <v>75</v>
      </c>
      <c r="M21" s="12"/>
      <c r="N21" s="6">
        <v>900535971</v>
      </c>
      <c r="O21" s="6" t="s">
        <v>138</v>
      </c>
      <c r="P21" s="12"/>
      <c r="Q21" s="33" t="s">
        <v>514</v>
      </c>
      <c r="R21" s="12"/>
    </row>
    <row r="22" spans="1:18" ht="15.75" thickBot="1" x14ac:dyDescent="0.3">
      <c r="A22" s="1">
        <v>12</v>
      </c>
      <c r="B22" t="s">
        <v>359</v>
      </c>
      <c r="C22" s="6" t="s">
        <v>69</v>
      </c>
      <c r="D22" s="6"/>
      <c r="E22" s="6" t="s">
        <v>456</v>
      </c>
      <c r="F22" s="7">
        <v>43973</v>
      </c>
      <c r="G22" s="6" t="s">
        <v>316</v>
      </c>
      <c r="H22" s="6">
        <v>901401914</v>
      </c>
      <c r="I22" s="6" t="s">
        <v>138</v>
      </c>
      <c r="J22" s="6" t="s">
        <v>451</v>
      </c>
      <c r="K22" s="6" t="s">
        <v>86</v>
      </c>
      <c r="L22" s="6" t="s">
        <v>75</v>
      </c>
      <c r="M22" s="12"/>
      <c r="N22" s="6">
        <v>900503599</v>
      </c>
      <c r="O22" s="6" t="s">
        <v>108</v>
      </c>
      <c r="P22" s="12"/>
      <c r="Q22" s="33" t="s">
        <v>515</v>
      </c>
      <c r="R22" s="12"/>
    </row>
    <row r="23" spans="1:18" ht="15.75" thickBot="1" x14ac:dyDescent="0.3">
      <c r="A23" s="1">
        <v>13</v>
      </c>
      <c r="B23" t="s">
        <v>360</v>
      </c>
      <c r="C23" s="6" t="s">
        <v>69</v>
      </c>
      <c r="D23" s="6"/>
      <c r="E23" s="6" t="s">
        <v>458</v>
      </c>
      <c r="F23" s="7">
        <v>44082</v>
      </c>
      <c r="G23" s="6" t="s">
        <v>316</v>
      </c>
      <c r="H23" s="12">
        <v>901404263</v>
      </c>
      <c r="I23" s="6" t="s">
        <v>108</v>
      </c>
      <c r="J23" s="34" t="s">
        <v>460</v>
      </c>
      <c r="K23" s="6" t="s">
        <v>74</v>
      </c>
      <c r="L23" s="6" t="s">
        <v>99</v>
      </c>
      <c r="M23" s="12">
        <v>9521002</v>
      </c>
      <c r="N23" s="12"/>
      <c r="O23" s="12"/>
      <c r="P23" s="12"/>
      <c r="Q23" s="12" t="s">
        <v>516</v>
      </c>
      <c r="R23" s="12"/>
    </row>
    <row r="24" spans="1:18" ht="30.75" thickBot="1" x14ac:dyDescent="0.3">
      <c r="A24" s="1">
        <v>14</v>
      </c>
      <c r="B24" t="s">
        <v>361</v>
      </c>
      <c r="C24" s="6" t="s">
        <v>69</v>
      </c>
      <c r="D24" s="6"/>
      <c r="E24" s="6" t="s">
        <v>458</v>
      </c>
      <c r="F24" s="7">
        <v>44082</v>
      </c>
      <c r="G24" s="6" t="s">
        <v>316</v>
      </c>
      <c r="H24" s="12">
        <v>901404263</v>
      </c>
      <c r="I24" s="6" t="s">
        <v>108</v>
      </c>
      <c r="J24" s="19" t="s">
        <v>460</v>
      </c>
      <c r="K24" s="6" t="s">
        <v>86</v>
      </c>
      <c r="L24" s="6" t="s">
        <v>75</v>
      </c>
      <c r="M24" s="12"/>
      <c r="N24" s="12">
        <v>900856332</v>
      </c>
      <c r="O24" s="6" t="s">
        <v>142</v>
      </c>
      <c r="P24" s="12"/>
      <c r="Q24" s="33" t="s">
        <v>517</v>
      </c>
      <c r="R24" s="12"/>
    </row>
    <row r="25" spans="1:18" ht="15.75" thickBot="1" x14ac:dyDescent="0.3">
      <c r="A25" s="1">
        <v>15</v>
      </c>
      <c r="B25" t="s">
        <v>362</v>
      </c>
      <c r="C25" s="6" t="s">
        <v>69</v>
      </c>
      <c r="D25" s="6"/>
      <c r="E25" s="6" t="s">
        <v>462</v>
      </c>
      <c r="F25" s="7">
        <v>44088</v>
      </c>
      <c r="G25" s="6" t="s">
        <v>316</v>
      </c>
      <c r="H25" s="12">
        <v>901408319</v>
      </c>
      <c r="I25" s="6" t="s">
        <v>125</v>
      </c>
      <c r="J25" s="19" t="s">
        <v>464</v>
      </c>
      <c r="K25" s="6" t="s">
        <v>86</v>
      </c>
      <c r="L25" s="6" t="s">
        <v>75</v>
      </c>
      <c r="M25" s="12"/>
      <c r="N25" s="12">
        <v>822007239</v>
      </c>
      <c r="O25" s="6" t="s">
        <v>134</v>
      </c>
      <c r="P25" s="12"/>
      <c r="Q25" s="12" t="s">
        <v>518</v>
      </c>
      <c r="R25" s="12"/>
    </row>
    <row r="26" spans="1:18" ht="15.75" thickBot="1" x14ac:dyDescent="0.3">
      <c r="A26" s="1">
        <v>16</v>
      </c>
      <c r="B26" t="s">
        <v>363</v>
      </c>
      <c r="C26" s="6" t="s">
        <v>69</v>
      </c>
      <c r="D26" s="6"/>
      <c r="E26" s="6" t="s">
        <v>462</v>
      </c>
      <c r="F26" s="7">
        <v>44088</v>
      </c>
      <c r="G26" s="6" t="s">
        <v>316</v>
      </c>
      <c r="H26" s="12">
        <v>901408319</v>
      </c>
      <c r="I26" s="6" t="s">
        <v>125</v>
      </c>
      <c r="J26" s="19" t="s">
        <v>464</v>
      </c>
      <c r="K26" s="6" t="s">
        <v>86</v>
      </c>
      <c r="L26" s="6" t="s">
        <v>75</v>
      </c>
      <c r="M26" s="12"/>
      <c r="N26" s="32">
        <v>830133073</v>
      </c>
      <c r="O26" s="6" t="s">
        <v>85</v>
      </c>
      <c r="P26" s="12"/>
      <c r="Q26" s="12" t="s">
        <v>519</v>
      </c>
      <c r="R26" s="12"/>
    </row>
    <row r="27" spans="1:18" ht="15.75" thickBot="1" x14ac:dyDescent="0.3">
      <c r="A27" s="1">
        <v>17</v>
      </c>
      <c r="B27" t="s">
        <v>364</v>
      </c>
      <c r="C27" s="6" t="s">
        <v>69</v>
      </c>
      <c r="D27" s="6"/>
      <c r="E27" s="6" t="s">
        <v>465</v>
      </c>
      <c r="F27" s="7">
        <v>44099</v>
      </c>
      <c r="G27" s="6" t="s">
        <v>316</v>
      </c>
      <c r="H27" s="12">
        <v>901411672</v>
      </c>
      <c r="I27" s="6" t="s">
        <v>85</v>
      </c>
      <c r="J27" s="19" t="s">
        <v>461</v>
      </c>
      <c r="K27" s="6" t="s">
        <v>86</v>
      </c>
      <c r="L27" s="6" t="s">
        <v>75</v>
      </c>
      <c r="M27" s="12"/>
      <c r="N27" s="32">
        <v>900674490</v>
      </c>
      <c r="O27" s="6" t="s">
        <v>97</v>
      </c>
      <c r="P27" s="12"/>
      <c r="Q27" s="12" t="s">
        <v>520</v>
      </c>
      <c r="R27" s="12"/>
    </row>
    <row r="28" spans="1:18" ht="15.75" thickBot="1" x14ac:dyDescent="0.3">
      <c r="A28" s="1">
        <v>18</v>
      </c>
      <c r="B28" t="s">
        <v>365</v>
      </c>
      <c r="C28" s="6" t="s">
        <v>69</v>
      </c>
      <c r="D28" s="6"/>
      <c r="E28" s="6" t="s">
        <v>465</v>
      </c>
      <c r="F28" s="7">
        <v>44099</v>
      </c>
      <c r="G28" s="6" t="s">
        <v>316</v>
      </c>
      <c r="H28" s="6">
        <v>901411672</v>
      </c>
      <c r="I28" s="6" t="s">
        <v>85</v>
      </c>
      <c r="J28" s="19" t="s">
        <v>461</v>
      </c>
      <c r="K28" s="6" t="s">
        <v>86</v>
      </c>
      <c r="L28" s="6" t="s">
        <v>75</v>
      </c>
      <c r="M28" s="12"/>
      <c r="N28" s="32">
        <v>800236111</v>
      </c>
      <c r="O28" s="6" t="s">
        <v>125</v>
      </c>
      <c r="P28" s="12"/>
      <c r="Q28" s="12" t="s">
        <v>521</v>
      </c>
      <c r="R28" s="12"/>
    </row>
    <row r="29" spans="1:18" ht="15.75" thickBot="1" x14ac:dyDescent="0.3">
      <c r="A29" s="1">
        <v>19</v>
      </c>
      <c r="B29" t="s">
        <v>366</v>
      </c>
      <c r="C29" s="3" t="s">
        <v>69</v>
      </c>
      <c r="D29" s="3" t="s">
        <v>67</v>
      </c>
      <c r="E29" s="3" t="s">
        <v>523</v>
      </c>
      <c r="F29" s="4" t="s">
        <v>524</v>
      </c>
      <c r="G29" s="3" t="s">
        <v>316</v>
      </c>
      <c r="H29" s="3">
        <v>901347762</v>
      </c>
      <c r="I29" s="3" t="s">
        <v>97</v>
      </c>
      <c r="J29" s="3" t="s">
        <v>525</v>
      </c>
      <c r="K29" s="3" t="s">
        <v>86</v>
      </c>
      <c r="L29" s="3" t="s">
        <v>75</v>
      </c>
      <c r="M29" s="3"/>
      <c r="N29" s="3">
        <v>900065778</v>
      </c>
      <c r="O29" s="3" t="s">
        <v>97</v>
      </c>
      <c r="P29" s="3" t="s">
        <v>67</v>
      </c>
      <c r="Q29" s="3" t="s">
        <v>526</v>
      </c>
      <c r="R29" s="3" t="s">
        <v>67</v>
      </c>
    </row>
    <row r="30" spans="1:18" ht="15.75" thickBot="1" x14ac:dyDescent="0.3">
      <c r="A30" s="1">
        <v>20</v>
      </c>
      <c r="B30" t="s">
        <v>367</v>
      </c>
      <c r="C30" s="3" t="s">
        <v>69</v>
      </c>
      <c r="D30" s="3" t="s">
        <v>67</v>
      </c>
      <c r="E30" s="3" t="s">
        <v>523</v>
      </c>
      <c r="F30" s="4" t="s">
        <v>524</v>
      </c>
      <c r="G30" s="3" t="s">
        <v>316</v>
      </c>
      <c r="H30" s="3">
        <v>901347762</v>
      </c>
      <c r="I30" s="3" t="s">
        <v>97</v>
      </c>
      <c r="J30" s="3" t="s">
        <v>525</v>
      </c>
      <c r="K30" s="3" t="s">
        <v>86</v>
      </c>
      <c r="L30" s="3" t="s">
        <v>75</v>
      </c>
      <c r="M30" s="3"/>
      <c r="N30" s="3">
        <v>15034294</v>
      </c>
      <c r="O30" s="3" t="s">
        <v>73</v>
      </c>
      <c r="P30" s="3" t="s">
        <v>67</v>
      </c>
      <c r="Q30" s="3" t="s">
        <v>527</v>
      </c>
      <c r="R30" s="3" t="s">
        <v>67</v>
      </c>
    </row>
    <row r="31" spans="1:18" ht="15.75" thickBot="1" x14ac:dyDescent="0.3">
      <c r="A31" s="1">
        <v>21</v>
      </c>
      <c r="B31" t="s">
        <v>368</v>
      </c>
      <c r="C31" s="3" t="s">
        <v>69</v>
      </c>
      <c r="D31" s="3" t="s">
        <v>67</v>
      </c>
      <c r="E31" s="3" t="s">
        <v>528</v>
      </c>
      <c r="F31" s="4" t="s">
        <v>524</v>
      </c>
      <c r="G31" s="3" t="s">
        <v>316</v>
      </c>
      <c r="H31" s="3">
        <v>900348385</v>
      </c>
      <c r="I31" s="3" t="s">
        <v>108</v>
      </c>
      <c r="J31" s="3" t="s">
        <v>529</v>
      </c>
      <c r="K31" s="3" t="s">
        <v>86</v>
      </c>
      <c r="L31" s="3" t="s">
        <v>75</v>
      </c>
      <c r="M31" s="3"/>
      <c r="N31" s="3">
        <v>900020279</v>
      </c>
      <c r="O31" s="3" t="s">
        <v>138</v>
      </c>
      <c r="P31" s="3" t="s">
        <v>67</v>
      </c>
      <c r="Q31" s="3" t="s">
        <v>530</v>
      </c>
      <c r="R31" s="3" t="s">
        <v>67</v>
      </c>
    </row>
    <row r="32" spans="1:18" ht="15.75" thickBot="1" x14ac:dyDescent="0.3">
      <c r="A32" s="1">
        <v>22</v>
      </c>
      <c r="B32" t="s">
        <v>369</v>
      </c>
      <c r="C32" s="3" t="s">
        <v>69</v>
      </c>
      <c r="D32" s="3" t="s">
        <v>67</v>
      </c>
      <c r="E32" s="3" t="s">
        <v>528</v>
      </c>
      <c r="F32" s="4" t="s">
        <v>524</v>
      </c>
      <c r="G32" s="3" t="s">
        <v>316</v>
      </c>
      <c r="H32" s="3">
        <v>900348385</v>
      </c>
      <c r="I32" s="3" t="s">
        <v>108</v>
      </c>
      <c r="J32" s="3" t="s">
        <v>529</v>
      </c>
      <c r="K32" s="3" t="s">
        <v>74</v>
      </c>
      <c r="L32" s="3" t="s">
        <v>99</v>
      </c>
      <c r="M32" s="3">
        <v>10535708</v>
      </c>
      <c r="N32" s="3"/>
      <c r="O32" s="3" t="s">
        <v>67</v>
      </c>
      <c r="P32" s="3" t="s">
        <v>67</v>
      </c>
      <c r="Q32" s="3" t="s">
        <v>531</v>
      </c>
      <c r="R32" s="3" t="s">
        <v>67</v>
      </c>
    </row>
    <row r="33" spans="1:18" ht="15.75" thickBot="1" x14ac:dyDescent="0.3">
      <c r="A33" s="1">
        <v>23</v>
      </c>
      <c r="B33" t="s">
        <v>370</v>
      </c>
      <c r="C33" s="3" t="s">
        <v>69</v>
      </c>
      <c r="D33" s="3" t="s">
        <v>67</v>
      </c>
      <c r="E33" s="3" t="s">
        <v>532</v>
      </c>
      <c r="F33" s="4" t="s">
        <v>524</v>
      </c>
      <c r="G33" s="3" t="s">
        <v>316</v>
      </c>
      <c r="H33" s="3">
        <v>901347650</v>
      </c>
      <c r="I33" s="3" t="s">
        <v>130</v>
      </c>
      <c r="J33" s="3" t="s">
        <v>533</v>
      </c>
      <c r="K33" s="3" t="s">
        <v>74</v>
      </c>
      <c r="L33" s="3" t="s">
        <v>75</v>
      </c>
      <c r="M33" s="3"/>
      <c r="N33" s="3">
        <v>900090780</v>
      </c>
      <c r="O33" s="3" t="s">
        <v>130</v>
      </c>
      <c r="P33" s="3" t="s">
        <v>67</v>
      </c>
      <c r="Q33" s="3" t="s">
        <v>534</v>
      </c>
      <c r="R33" s="3" t="s">
        <v>67</v>
      </c>
    </row>
    <row r="34" spans="1:18" ht="15.75" thickBot="1" x14ac:dyDescent="0.3">
      <c r="A34" s="1">
        <v>24</v>
      </c>
      <c r="B34" t="s">
        <v>371</v>
      </c>
      <c r="C34" s="3" t="s">
        <v>69</v>
      </c>
      <c r="D34" s="3" t="s">
        <v>67</v>
      </c>
      <c r="E34" s="3" t="s">
        <v>532</v>
      </c>
      <c r="F34" s="4" t="s">
        <v>524</v>
      </c>
      <c r="G34" s="3" t="s">
        <v>316</v>
      </c>
      <c r="H34" s="3">
        <v>901347650</v>
      </c>
      <c r="I34" s="3" t="s">
        <v>130</v>
      </c>
      <c r="J34" s="3" t="s">
        <v>533</v>
      </c>
      <c r="K34" s="3" t="s">
        <v>74</v>
      </c>
      <c r="L34" s="3" t="s">
        <v>75</v>
      </c>
      <c r="M34" s="3"/>
      <c r="N34" s="3">
        <v>900336647</v>
      </c>
      <c r="O34" s="3" t="s">
        <v>73</v>
      </c>
      <c r="P34" s="3" t="s">
        <v>67</v>
      </c>
      <c r="Q34" s="3" t="s">
        <v>535</v>
      </c>
      <c r="R34" s="3" t="s">
        <v>67</v>
      </c>
    </row>
    <row r="35" spans="1:18" ht="15.75" thickBot="1" x14ac:dyDescent="0.3">
      <c r="A35" s="1">
        <v>25</v>
      </c>
      <c r="B35" t="s">
        <v>372</v>
      </c>
      <c r="C35" s="3" t="s">
        <v>69</v>
      </c>
      <c r="D35" s="3" t="s">
        <v>67</v>
      </c>
      <c r="E35" s="3" t="s">
        <v>536</v>
      </c>
      <c r="F35" s="4" t="s">
        <v>537</v>
      </c>
      <c r="G35" s="3" t="s">
        <v>316</v>
      </c>
      <c r="H35" s="3">
        <v>909399336</v>
      </c>
      <c r="I35" s="3" t="s">
        <v>73</v>
      </c>
      <c r="J35" s="3" t="s">
        <v>538</v>
      </c>
      <c r="K35" s="3" t="s">
        <v>86</v>
      </c>
      <c r="L35" s="3" t="s">
        <v>75</v>
      </c>
      <c r="M35" s="3"/>
      <c r="N35" s="3">
        <v>900744826</v>
      </c>
      <c r="O35" s="3" t="s">
        <v>117</v>
      </c>
      <c r="P35" s="3" t="s">
        <v>67</v>
      </c>
      <c r="Q35" s="3" t="s">
        <v>539</v>
      </c>
      <c r="R35" s="3" t="s">
        <v>67</v>
      </c>
    </row>
    <row r="36" spans="1:18" ht="15.75" thickBot="1" x14ac:dyDescent="0.3">
      <c r="A36" s="1">
        <v>26</v>
      </c>
      <c r="B36" t="s">
        <v>373</v>
      </c>
      <c r="C36" s="3" t="s">
        <v>69</v>
      </c>
      <c r="D36" s="3" t="s">
        <v>67</v>
      </c>
      <c r="E36" s="3" t="s">
        <v>536</v>
      </c>
      <c r="F36" s="4" t="s">
        <v>537</v>
      </c>
      <c r="G36" s="3" t="s">
        <v>316</v>
      </c>
      <c r="H36" s="3">
        <v>909399336</v>
      </c>
      <c r="I36" s="3" t="s">
        <v>73</v>
      </c>
      <c r="J36" s="3" t="s">
        <v>538</v>
      </c>
      <c r="K36" s="3" t="s">
        <v>86</v>
      </c>
      <c r="L36" s="3" t="s">
        <v>99</v>
      </c>
      <c r="M36" s="3">
        <v>19381069</v>
      </c>
      <c r="N36" s="3"/>
      <c r="O36" s="3" t="s">
        <v>67</v>
      </c>
      <c r="P36" s="3" t="s">
        <v>67</v>
      </c>
      <c r="Q36" s="3" t="s">
        <v>540</v>
      </c>
      <c r="R36" s="3" t="s">
        <v>67</v>
      </c>
    </row>
    <row r="37" spans="1:18" ht="15.75" thickBot="1" x14ac:dyDescent="0.3">
      <c r="A37" s="1">
        <v>27</v>
      </c>
      <c r="B37" t="s">
        <v>374</v>
      </c>
      <c r="C37" s="3" t="s">
        <v>69</v>
      </c>
      <c r="D37" s="3" t="s">
        <v>67</v>
      </c>
      <c r="E37" s="3" t="s">
        <v>541</v>
      </c>
      <c r="F37" s="4" t="s">
        <v>542</v>
      </c>
      <c r="G37" s="3" t="s">
        <v>316</v>
      </c>
      <c r="H37" s="3">
        <v>901399913</v>
      </c>
      <c r="I37" s="3" t="s">
        <v>73</v>
      </c>
      <c r="J37" s="3" t="s">
        <v>543</v>
      </c>
      <c r="K37" s="3" t="s">
        <v>86</v>
      </c>
      <c r="L37" s="3" t="s">
        <v>75</v>
      </c>
      <c r="M37" s="3"/>
      <c r="N37" s="3">
        <v>804001735</v>
      </c>
      <c r="O37" s="3" t="s">
        <v>130</v>
      </c>
      <c r="P37" s="3" t="s">
        <v>67</v>
      </c>
      <c r="Q37" s="3" t="s">
        <v>544</v>
      </c>
      <c r="R37" s="3" t="s">
        <v>67</v>
      </c>
    </row>
    <row r="38" spans="1:18" ht="15.75" thickBot="1" x14ac:dyDescent="0.3">
      <c r="A38" s="1">
        <v>28</v>
      </c>
      <c r="B38" t="s">
        <v>375</v>
      </c>
      <c r="C38" s="3" t="s">
        <v>69</v>
      </c>
      <c r="D38" s="3" t="s">
        <v>67</v>
      </c>
      <c r="E38" s="3" t="s">
        <v>541</v>
      </c>
      <c r="F38" s="4" t="s">
        <v>542</v>
      </c>
      <c r="G38" s="3" t="s">
        <v>316</v>
      </c>
      <c r="H38" s="3">
        <v>901399913</v>
      </c>
      <c r="I38" s="3" t="s">
        <v>73</v>
      </c>
      <c r="J38" s="3" t="s">
        <v>543</v>
      </c>
      <c r="K38" s="3" t="s">
        <v>86</v>
      </c>
      <c r="L38" s="3" t="s">
        <v>75</v>
      </c>
      <c r="M38" s="3"/>
      <c r="N38" s="3">
        <v>900986020</v>
      </c>
      <c r="O38" s="3" t="s">
        <v>108</v>
      </c>
      <c r="P38" s="3" t="s">
        <v>67</v>
      </c>
      <c r="Q38" s="3" t="s">
        <v>545</v>
      </c>
      <c r="R38" s="3" t="s">
        <v>67</v>
      </c>
    </row>
    <row r="39" spans="1:18" ht="15.75" thickBot="1" x14ac:dyDescent="0.3">
      <c r="A39" s="1">
        <v>29</v>
      </c>
      <c r="B39" t="s">
        <v>376</v>
      </c>
      <c r="C39" s="3" t="s">
        <v>69</v>
      </c>
      <c r="D39" s="3" t="s">
        <v>67</v>
      </c>
      <c r="E39" s="3" t="s">
        <v>546</v>
      </c>
      <c r="F39" s="4" t="s">
        <v>547</v>
      </c>
      <c r="G39" s="3" t="s">
        <v>317</v>
      </c>
      <c r="H39" s="3">
        <v>901511690</v>
      </c>
      <c r="I39" s="3" t="s">
        <v>108</v>
      </c>
      <c r="J39" s="3" t="s">
        <v>548</v>
      </c>
      <c r="K39" s="3" t="s">
        <v>74</v>
      </c>
      <c r="L39" s="3" t="s">
        <v>99</v>
      </c>
      <c r="M39" s="3">
        <v>1090176820</v>
      </c>
      <c r="N39" s="3"/>
      <c r="O39" s="3" t="s">
        <v>67</v>
      </c>
      <c r="P39" s="3" t="s">
        <v>67</v>
      </c>
      <c r="Q39" s="3" t="s">
        <v>549</v>
      </c>
      <c r="R39" s="3" t="s">
        <v>67</v>
      </c>
    </row>
    <row r="40" spans="1:18" ht="15.75" thickBot="1" x14ac:dyDescent="0.3">
      <c r="A40" s="1">
        <v>30</v>
      </c>
      <c r="B40" t="s">
        <v>377</v>
      </c>
      <c r="C40" s="3" t="s">
        <v>69</v>
      </c>
      <c r="D40" s="3" t="s">
        <v>67</v>
      </c>
      <c r="E40" s="3" t="s">
        <v>546</v>
      </c>
      <c r="F40" s="4" t="s">
        <v>547</v>
      </c>
      <c r="G40" s="3" t="s">
        <v>317</v>
      </c>
      <c r="H40" s="3">
        <v>901511690</v>
      </c>
      <c r="I40" s="3" t="s">
        <v>108</v>
      </c>
      <c r="J40" s="3" t="s">
        <v>548</v>
      </c>
      <c r="K40" s="3" t="s">
        <v>86</v>
      </c>
      <c r="L40" s="3" t="s">
        <v>75</v>
      </c>
      <c r="M40" s="3"/>
      <c r="N40" s="3">
        <v>822003009</v>
      </c>
      <c r="O40" s="3" t="s">
        <v>85</v>
      </c>
      <c r="P40" s="3" t="s">
        <v>67</v>
      </c>
      <c r="Q40" s="3" t="s">
        <v>550</v>
      </c>
      <c r="R40" s="3" t="s">
        <v>67</v>
      </c>
    </row>
    <row r="41" spans="1:18" ht="15.75" thickBot="1" x14ac:dyDescent="0.3">
      <c r="A41" s="1">
        <v>31</v>
      </c>
      <c r="B41" t="s">
        <v>378</v>
      </c>
      <c r="C41" s="3" t="s">
        <v>69</v>
      </c>
      <c r="D41" s="3" t="s">
        <v>67</v>
      </c>
      <c r="E41" s="3" t="s">
        <v>523</v>
      </c>
      <c r="F41" s="4" t="s">
        <v>524</v>
      </c>
      <c r="G41" s="3" t="s">
        <v>316</v>
      </c>
      <c r="H41" s="3">
        <v>901347762</v>
      </c>
      <c r="I41" s="3" t="s">
        <v>97</v>
      </c>
      <c r="J41" s="3" t="s">
        <v>525</v>
      </c>
      <c r="K41" s="3" t="s">
        <v>86</v>
      </c>
      <c r="L41" s="3" t="s">
        <v>75</v>
      </c>
      <c r="M41" s="3"/>
      <c r="N41" s="3">
        <v>900065778</v>
      </c>
      <c r="O41" s="3" t="s">
        <v>97</v>
      </c>
      <c r="P41" s="3" t="s">
        <v>67</v>
      </c>
      <c r="Q41" s="3" t="s">
        <v>526</v>
      </c>
      <c r="R41" s="3" t="s">
        <v>67</v>
      </c>
    </row>
    <row r="42" spans="1:18" ht="15.75" thickBot="1" x14ac:dyDescent="0.3">
      <c r="A42" s="1">
        <v>32</v>
      </c>
      <c r="B42" t="s">
        <v>379</v>
      </c>
      <c r="C42" s="3" t="s">
        <v>69</v>
      </c>
      <c r="D42" s="3" t="s">
        <v>67</v>
      </c>
      <c r="E42" s="3" t="s">
        <v>523</v>
      </c>
      <c r="F42" s="4" t="s">
        <v>524</v>
      </c>
      <c r="G42" s="3" t="s">
        <v>316</v>
      </c>
      <c r="H42" s="3">
        <v>901347762</v>
      </c>
      <c r="I42" s="3" t="s">
        <v>97</v>
      </c>
      <c r="J42" s="3" t="s">
        <v>525</v>
      </c>
      <c r="K42" s="3" t="s">
        <v>86</v>
      </c>
      <c r="L42" s="3" t="s">
        <v>75</v>
      </c>
      <c r="M42" s="3"/>
      <c r="N42" s="3">
        <v>15034294</v>
      </c>
      <c r="O42" s="3" t="s">
        <v>73</v>
      </c>
      <c r="P42" s="3" t="s">
        <v>67</v>
      </c>
      <c r="Q42" s="3" t="s">
        <v>527</v>
      </c>
      <c r="R42" s="3" t="s">
        <v>67</v>
      </c>
    </row>
    <row r="43" spans="1:18" ht="15.75" thickBot="1" x14ac:dyDescent="0.3">
      <c r="A43" s="1">
        <v>33</v>
      </c>
      <c r="B43" t="s">
        <v>380</v>
      </c>
      <c r="C43" s="3" t="s">
        <v>69</v>
      </c>
      <c r="D43" s="3" t="s">
        <v>67</v>
      </c>
      <c r="E43" s="3" t="s">
        <v>528</v>
      </c>
      <c r="F43" s="4" t="s">
        <v>524</v>
      </c>
      <c r="G43" s="3" t="s">
        <v>316</v>
      </c>
      <c r="H43" s="3">
        <v>900348385</v>
      </c>
      <c r="I43" s="3" t="s">
        <v>108</v>
      </c>
      <c r="J43" s="3" t="s">
        <v>529</v>
      </c>
      <c r="K43" s="3" t="s">
        <v>86</v>
      </c>
      <c r="L43" s="3" t="s">
        <v>75</v>
      </c>
      <c r="M43" s="3"/>
      <c r="N43" s="3">
        <v>900020279</v>
      </c>
      <c r="O43" s="3" t="s">
        <v>138</v>
      </c>
      <c r="P43" s="3" t="s">
        <v>67</v>
      </c>
      <c r="Q43" s="3" t="s">
        <v>530</v>
      </c>
      <c r="R43" s="3" t="s">
        <v>67</v>
      </c>
    </row>
    <row r="44" spans="1:18" ht="15.75" thickBot="1" x14ac:dyDescent="0.3">
      <c r="A44" s="1">
        <v>34</v>
      </c>
      <c r="B44" t="s">
        <v>381</v>
      </c>
      <c r="C44" s="3" t="s">
        <v>69</v>
      </c>
      <c r="D44" s="3" t="s">
        <v>67</v>
      </c>
      <c r="E44" s="3" t="s">
        <v>528</v>
      </c>
      <c r="F44" s="4" t="s">
        <v>524</v>
      </c>
      <c r="G44" s="3" t="s">
        <v>316</v>
      </c>
      <c r="H44" s="3">
        <v>900348385</v>
      </c>
      <c r="I44" s="3" t="s">
        <v>108</v>
      </c>
      <c r="J44" s="3" t="s">
        <v>529</v>
      </c>
      <c r="K44" s="3" t="s">
        <v>74</v>
      </c>
      <c r="L44" s="3" t="s">
        <v>99</v>
      </c>
      <c r="M44" s="3">
        <v>10535708</v>
      </c>
      <c r="N44" s="3"/>
      <c r="O44" s="3" t="s">
        <v>67</v>
      </c>
      <c r="P44" s="3" t="s">
        <v>67</v>
      </c>
      <c r="Q44" s="3" t="s">
        <v>531</v>
      </c>
      <c r="R44" s="3" t="s">
        <v>67</v>
      </c>
    </row>
    <row r="45" spans="1:18" ht="15.75" thickBot="1" x14ac:dyDescent="0.3">
      <c r="A45" s="1">
        <v>35</v>
      </c>
      <c r="B45" t="s">
        <v>382</v>
      </c>
      <c r="C45" s="3" t="s">
        <v>69</v>
      </c>
      <c r="D45" s="3" t="s">
        <v>67</v>
      </c>
      <c r="E45" s="3" t="s">
        <v>532</v>
      </c>
      <c r="F45" s="4" t="s">
        <v>524</v>
      </c>
      <c r="G45" s="3" t="s">
        <v>316</v>
      </c>
      <c r="H45" s="3">
        <v>901347650</v>
      </c>
      <c r="I45" s="3" t="s">
        <v>130</v>
      </c>
      <c r="J45" s="3" t="s">
        <v>533</v>
      </c>
      <c r="K45" s="3" t="s">
        <v>74</v>
      </c>
      <c r="L45" s="3" t="s">
        <v>75</v>
      </c>
      <c r="M45" s="3"/>
      <c r="N45" s="3">
        <v>900090780</v>
      </c>
      <c r="O45" s="3" t="s">
        <v>130</v>
      </c>
      <c r="P45" s="3" t="s">
        <v>67</v>
      </c>
      <c r="Q45" s="3" t="s">
        <v>534</v>
      </c>
      <c r="R45" s="3" t="s">
        <v>67</v>
      </c>
    </row>
    <row r="46" spans="1:18" ht="15.75" thickBot="1" x14ac:dyDescent="0.3">
      <c r="A46" s="1">
        <v>36</v>
      </c>
      <c r="B46" t="s">
        <v>383</v>
      </c>
      <c r="C46" s="3" t="s">
        <v>69</v>
      </c>
      <c r="D46" s="3" t="s">
        <v>67</v>
      </c>
      <c r="E46" s="3" t="s">
        <v>532</v>
      </c>
      <c r="F46" s="4" t="s">
        <v>524</v>
      </c>
      <c r="G46" s="3" t="s">
        <v>316</v>
      </c>
      <c r="H46" s="3">
        <v>901347650</v>
      </c>
      <c r="I46" s="3" t="s">
        <v>130</v>
      </c>
      <c r="J46" s="3" t="s">
        <v>533</v>
      </c>
      <c r="K46" s="3" t="s">
        <v>74</v>
      </c>
      <c r="L46" s="3" t="s">
        <v>75</v>
      </c>
      <c r="M46" s="3"/>
      <c r="N46" s="3">
        <v>900336647</v>
      </c>
      <c r="O46" s="3" t="s">
        <v>73</v>
      </c>
      <c r="P46" s="3" t="s">
        <v>67</v>
      </c>
      <c r="Q46" s="3" t="s">
        <v>535</v>
      </c>
      <c r="R46" s="3" t="s">
        <v>67</v>
      </c>
    </row>
    <row r="47" spans="1:18" ht="15.75" thickBot="1" x14ac:dyDescent="0.3">
      <c r="A47" s="1">
        <v>37</v>
      </c>
      <c r="B47" t="s">
        <v>384</v>
      </c>
      <c r="C47" s="3" t="s">
        <v>69</v>
      </c>
      <c r="D47" s="3" t="s">
        <v>67</v>
      </c>
      <c r="E47" s="3" t="s">
        <v>536</v>
      </c>
      <c r="F47" s="4" t="s">
        <v>537</v>
      </c>
      <c r="G47" s="3" t="s">
        <v>316</v>
      </c>
      <c r="H47" s="3">
        <v>909399336</v>
      </c>
      <c r="I47" s="3" t="s">
        <v>73</v>
      </c>
      <c r="J47" s="3" t="s">
        <v>538</v>
      </c>
      <c r="K47" s="3" t="s">
        <v>86</v>
      </c>
      <c r="L47" s="3" t="s">
        <v>75</v>
      </c>
      <c r="M47" s="3"/>
      <c r="N47" s="3">
        <v>900744826</v>
      </c>
      <c r="O47" s="3" t="s">
        <v>117</v>
      </c>
      <c r="P47" s="3" t="s">
        <v>67</v>
      </c>
      <c r="Q47" s="3" t="s">
        <v>539</v>
      </c>
      <c r="R47" s="3" t="s">
        <v>67</v>
      </c>
    </row>
    <row r="48" spans="1:18" ht="15.75" thickBot="1" x14ac:dyDescent="0.3">
      <c r="A48" s="1">
        <v>38</v>
      </c>
      <c r="B48" t="s">
        <v>385</v>
      </c>
      <c r="C48" s="3" t="s">
        <v>69</v>
      </c>
      <c r="D48" s="3" t="s">
        <v>67</v>
      </c>
      <c r="E48" s="3" t="s">
        <v>536</v>
      </c>
      <c r="F48" s="4" t="s">
        <v>537</v>
      </c>
      <c r="G48" s="3" t="s">
        <v>316</v>
      </c>
      <c r="H48" s="3">
        <v>909399336</v>
      </c>
      <c r="I48" s="3" t="s">
        <v>73</v>
      </c>
      <c r="J48" s="3" t="s">
        <v>538</v>
      </c>
      <c r="K48" s="3" t="s">
        <v>86</v>
      </c>
      <c r="L48" s="3" t="s">
        <v>99</v>
      </c>
      <c r="M48" s="3">
        <v>19381069</v>
      </c>
      <c r="N48" s="3"/>
      <c r="O48" s="3" t="s">
        <v>67</v>
      </c>
      <c r="P48" s="3" t="s">
        <v>67</v>
      </c>
      <c r="Q48" s="3" t="s">
        <v>540</v>
      </c>
      <c r="R48" s="3" t="s">
        <v>67</v>
      </c>
    </row>
    <row r="49" spans="1:18" ht="15.75" thickBot="1" x14ac:dyDescent="0.3">
      <c r="A49" s="1">
        <v>39</v>
      </c>
      <c r="B49" t="s">
        <v>386</v>
      </c>
      <c r="C49" s="3" t="s">
        <v>69</v>
      </c>
      <c r="D49" s="3" t="s">
        <v>67</v>
      </c>
      <c r="E49" s="3" t="s">
        <v>541</v>
      </c>
      <c r="F49" s="4" t="s">
        <v>542</v>
      </c>
      <c r="G49" s="3" t="s">
        <v>316</v>
      </c>
      <c r="H49" s="3">
        <v>901399913</v>
      </c>
      <c r="I49" s="3" t="s">
        <v>73</v>
      </c>
      <c r="J49" s="3" t="s">
        <v>543</v>
      </c>
      <c r="K49" s="3" t="s">
        <v>86</v>
      </c>
      <c r="L49" s="3" t="s">
        <v>75</v>
      </c>
      <c r="M49" s="3"/>
      <c r="N49" s="3">
        <v>804001735</v>
      </c>
      <c r="O49" s="3" t="s">
        <v>130</v>
      </c>
      <c r="P49" s="3" t="s">
        <v>67</v>
      </c>
      <c r="Q49" s="3" t="s">
        <v>544</v>
      </c>
      <c r="R49" s="3" t="s">
        <v>67</v>
      </c>
    </row>
    <row r="50" spans="1:18" ht="15.75" thickBot="1" x14ac:dyDescent="0.3">
      <c r="A50" s="1">
        <v>40</v>
      </c>
      <c r="B50" t="s">
        <v>387</v>
      </c>
      <c r="C50" s="3" t="s">
        <v>69</v>
      </c>
      <c r="D50" s="3" t="s">
        <v>67</v>
      </c>
      <c r="E50" s="3" t="s">
        <v>541</v>
      </c>
      <c r="F50" s="4" t="s">
        <v>542</v>
      </c>
      <c r="G50" s="3" t="s">
        <v>316</v>
      </c>
      <c r="H50" s="3">
        <v>901399913</v>
      </c>
      <c r="I50" s="3" t="s">
        <v>73</v>
      </c>
      <c r="J50" s="3" t="s">
        <v>543</v>
      </c>
      <c r="K50" s="3" t="s">
        <v>86</v>
      </c>
      <c r="L50" s="3" t="s">
        <v>75</v>
      </c>
      <c r="M50" s="3"/>
      <c r="N50" s="3">
        <v>900986020</v>
      </c>
      <c r="O50" s="3" t="s">
        <v>108</v>
      </c>
      <c r="P50" s="3" t="s">
        <v>67</v>
      </c>
      <c r="Q50" s="3" t="s">
        <v>545</v>
      </c>
      <c r="R50" s="3" t="s">
        <v>67</v>
      </c>
    </row>
    <row r="51" spans="1:18" ht="15.75" thickBot="1" x14ac:dyDescent="0.3">
      <c r="A51" s="1">
        <v>41</v>
      </c>
      <c r="B51" t="s">
        <v>388</v>
      </c>
      <c r="C51" s="3" t="s">
        <v>69</v>
      </c>
      <c r="D51" s="3" t="s">
        <v>67</v>
      </c>
      <c r="E51" s="3" t="s">
        <v>546</v>
      </c>
      <c r="F51" s="4" t="s">
        <v>547</v>
      </c>
      <c r="G51" s="3" t="s">
        <v>317</v>
      </c>
      <c r="H51" s="3">
        <v>901511690</v>
      </c>
      <c r="I51" s="3" t="s">
        <v>108</v>
      </c>
      <c r="J51" s="3" t="s">
        <v>548</v>
      </c>
      <c r="K51" s="3" t="s">
        <v>74</v>
      </c>
      <c r="L51" s="3" t="s">
        <v>99</v>
      </c>
      <c r="M51" s="3">
        <v>1090176820</v>
      </c>
      <c r="N51" s="3"/>
      <c r="O51" s="3" t="s">
        <v>67</v>
      </c>
      <c r="P51" s="3" t="s">
        <v>67</v>
      </c>
      <c r="Q51" s="3" t="s">
        <v>549</v>
      </c>
      <c r="R51" s="3" t="s">
        <v>67</v>
      </c>
    </row>
    <row r="52" spans="1:18" ht="15.75" thickBot="1" x14ac:dyDescent="0.3">
      <c r="A52" s="1">
        <v>42</v>
      </c>
      <c r="B52" t="s">
        <v>551</v>
      </c>
      <c r="C52" s="3" t="s">
        <v>69</v>
      </c>
      <c r="D52" s="3" t="s">
        <v>67</v>
      </c>
      <c r="E52" s="3" t="s">
        <v>546</v>
      </c>
      <c r="F52" s="4" t="s">
        <v>547</v>
      </c>
      <c r="G52" s="3" t="s">
        <v>317</v>
      </c>
      <c r="H52" s="3">
        <v>901511690</v>
      </c>
      <c r="I52" s="3" t="s">
        <v>108</v>
      </c>
      <c r="J52" s="3" t="s">
        <v>548</v>
      </c>
      <c r="K52" s="3" t="s">
        <v>86</v>
      </c>
      <c r="L52" s="3" t="s">
        <v>75</v>
      </c>
      <c r="M52" s="3"/>
      <c r="N52" s="3">
        <v>822003009</v>
      </c>
      <c r="O52" s="3" t="s">
        <v>85</v>
      </c>
      <c r="P52" s="3" t="s">
        <v>67</v>
      </c>
      <c r="Q52" s="3" t="s">
        <v>550</v>
      </c>
      <c r="R52" s="3" t="s">
        <v>67</v>
      </c>
    </row>
    <row r="53" spans="1:18" x14ac:dyDescent="0.25">
      <c r="A53" s="1">
        <v>43</v>
      </c>
      <c r="B53" t="s">
        <v>552</v>
      </c>
      <c r="C53" s="63" t="s">
        <v>69</v>
      </c>
      <c r="D53" s="64"/>
      <c r="E53" s="65">
        <v>2140</v>
      </c>
      <c r="F53" s="66">
        <v>43789</v>
      </c>
      <c r="G53" s="63" t="s">
        <v>316</v>
      </c>
      <c r="H53" s="65">
        <v>901341603</v>
      </c>
      <c r="I53" s="63" t="s">
        <v>97</v>
      </c>
      <c r="J53" s="65" t="s">
        <v>1563</v>
      </c>
      <c r="K53" s="63" t="s">
        <v>86</v>
      </c>
      <c r="L53" s="63" t="s">
        <v>75</v>
      </c>
      <c r="M53" s="64"/>
      <c r="N53" s="65">
        <v>835001860</v>
      </c>
      <c r="O53" s="63" t="s">
        <v>85</v>
      </c>
      <c r="P53" s="65"/>
      <c r="Q53" s="65" t="s">
        <v>1564</v>
      </c>
      <c r="R53" s="65"/>
    </row>
    <row r="54" spans="1:18" x14ac:dyDescent="0.25">
      <c r="A54" s="1">
        <v>44</v>
      </c>
      <c r="B54" t="s">
        <v>553</v>
      </c>
      <c r="C54" s="63" t="s">
        <v>69</v>
      </c>
      <c r="D54" s="64"/>
      <c r="E54" s="65">
        <v>2140</v>
      </c>
      <c r="F54" s="66">
        <v>43789</v>
      </c>
      <c r="G54" s="63" t="s">
        <v>316</v>
      </c>
      <c r="H54" s="65">
        <v>901341603</v>
      </c>
      <c r="I54" s="63" t="s">
        <v>97</v>
      </c>
      <c r="J54" s="65" t="s">
        <v>1563</v>
      </c>
      <c r="K54" s="63" t="s">
        <v>86</v>
      </c>
      <c r="L54" s="63" t="s">
        <v>75</v>
      </c>
      <c r="M54" s="64"/>
      <c r="N54" s="65">
        <v>900999918</v>
      </c>
      <c r="O54" s="63" t="s">
        <v>138</v>
      </c>
      <c r="P54" s="65"/>
      <c r="Q54" s="65" t="s">
        <v>1565</v>
      </c>
      <c r="R54" s="65"/>
    </row>
    <row r="55" spans="1:18" x14ac:dyDescent="0.25">
      <c r="A55" s="1">
        <v>45</v>
      </c>
      <c r="B55" t="s">
        <v>554</v>
      </c>
      <c r="C55" s="63" t="s">
        <v>69</v>
      </c>
      <c r="D55" s="64"/>
      <c r="E55" s="65">
        <v>2447</v>
      </c>
      <c r="F55" s="66">
        <v>43818</v>
      </c>
      <c r="G55" s="63" t="s">
        <v>316</v>
      </c>
      <c r="H55" s="65">
        <v>901026549</v>
      </c>
      <c r="I55" s="63" t="s">
        <v>97</v>
      </c>
      <c r="J55" s="65" t="s">
        <v>1566</v>
      </c>
      <c r="K55" s="63" t="s">
        <v>86</v>
      </c>
      <c r="L55" s="63" t="s">
        <v>99</v>
      </c>
      <c r="M55" s="65">
        <v>37120243</v>
      </c>
      <c r="N55" s="65"/>
      <c r="O55" s="63"/>
      <c r="P55" s="65"/>
      <c r="Q55" s="65" t="s">
        <v>1567</v>
      </c>
      <c r="R55" s="65"/>
    </row>
    <row r="56" spans="1:18" x14ac:dyDescent="0.25">
      <c r="A56" s="1">
        <v>46</v>
      </c>
      <c r="B56" t="s">
        <v>555</v>
      </c>
      <c r="C56" s="63" t="s">
        <v>69</v>
      </c>
      <c r="D56" s="64"/>
      <c r="E56" s="65">
        <v>2447</v>
      </c>
      <c r="F56" s="66">
        <v>43818</v>
      </c>
      <c r="G56" s="63" t="s">
        <v>316</v>
      </c>
      <c r="H56" s="65">
        <v>901026549</v>
      </c>
      <c r="I56" s="63" t="s">
        <v>97</v>
      </c>
      <c r="J56" s="65" t="s">
        <v>1566</v>
      </c>
      <c r="K56" s="63" t="s">
        <v>86</v>
      </c>
      <c r="L56" s="63" t="s">
        <v>75</v>
      </c>
      <c r="M56" s="64"/>
      <c r="N56" s="65">
        <v>913003402</v>
      </c>
      <c r="O56" s="63" t="s">
        <v>73</v>
      </c>
      <c r="P56" s="65"/>
      <c r="Q56" s="65" t="s">
        <v>1568</v>
      </c>
      <c r="R56" s="65"/>
    </row>
    <row r="57" spans="1:18" x14ac:dyDescent="0.25">
      <c r="A57" s="1">
        <v>47</v>
      </c>
      <c r="B57" t="s">
        <v>556</v>
      </c>
      <c r="C57" s="63" t="s">
        <v>69</v>
      </c>
      <c r="D57" s="64"/>
      <c r="E57" s="65">
        <v>1070</v>
      </c>
      <c r="F57" s="67">
        <v>44057</v>
      </c>
      <c r="G57" s="63" t="s">
        <v>316</v>
      </c>
      <c r="H57" s="65">
        <v>901399930</v>
      </c>
      <c r="I57" s="63" t="s">
        <v>130</v>
      </c>
      <c r="J57" s="65" t="s">
        <v>1569</v>
      </c>
      <c r="K57" s="63" t="s">
        <v>86</v>
      </c>
      <c r="L57" s="63" t="s">
        <v>75</v>
      </c>
      <c r="M57" s="63"/>
      <c r="N57" s="65">
        <v>800233881</v>
      </c>
      <c r="O57" s="63" t="s">
        <v>117</v>
      </c>
      <c r="P57" s="63" t="s">
        <v>67</v>
      </c>
      <c r="Q57" s="65" t="s">
        <v>1570</v>
      </c>
      <c r="R57" s="65"/>
    </row>
    <row r="58" spans="1:18" x14ac:dyDescent="0.25">
      <c r="A58" s="1">
        <v>48</v>
      </c>
      <c r="B58" t="s">
        <v>557</v>
      </c>
      <c r="C58" s="63" t="s">
        <v>69</v>
      </c>
      <c r="D58" s="64"/>
      <c r="E58" s="65">
        <v>1070</v>
      </c>
      <c r="F58" s="67">
        <v>44057</v>
      </c>
      <c r="G58" s="63" t="s">
        <v>316</v>
      </c>
      <c r="H58" s="65">
        <v>901399930</v>
      </c>
      <c r="I58" s="63" t="s">
        <v>130</v>
      </c>
      <c r="J58" s="65" t="s">
        <v>1569</v>
      </c>
      <c r="K58" s="63" t="s">
        <v>86</v>
      </c>
      <c r="L58" s="63" t="s">
        <v>75</v>
      </c>
      <c r="M58" s="63"/>
      <c r="N58" s="65">
        <v>890209174</v>
      </c>
      <c r="O58" s="63" t="s">
        <v>85</v>
      </c>
      <c r="P58" s="63" t="s">
        <v>67</v>
      </c>
      <c r="Q58" s="65" t="s">
        <v>1571</v>
      </c>
      <c r="R58" s="65"/>
    </row>
    <row r="59" spans="1:18" ht="15.75" thickBot="1" x14ac:dyDescent="0.3">
      <c r="A59" s="1">
        <v>49</v>
      </c>
      <c r="B59" t="s">
        <v>558</v>
      </c>
      <c r="C59" s="63" t="s">
        <v>69</v>
      </c>
      <c r="D59" s="64"/>
      <c r="E59" s="65">
        <v>1049</v>
      </c>
      <c r="F59" s="67">
        <v>44049</v>
      </c>
      <c r="G59" s="63" t="s">
        <v>316</v>
      </c>
      <c r="H59" s="65">
        <v>901397521</v>
      </c>
      <c r="I59" s="63" t="s">
        <v>138</v>
      </c>
      <c r="J59" s="65" t="s">
        <v>1572</v>
      </c>
      <c r="K59" s="63" t="s">
        <v>86</v>
      </c>
      <c r="L59" s="63" t="s">
        <v>75</v>
      </c>
      <c r="M59" s="63"/>
      <c r="N59" s="65">
        <v>900504398</v>
      </c>
      <c r="O59" s="63" t="s">
        <v>117</v>
      </c>
      <c r="P59" s="63" t="s">
        <v>67</v>
      </c>
      <c r="Q59" s="65" t="s">
        <v>1573</v>
      </c>
      <c r="R59" s="65"/>
    </row>
    <row r="60" spans="1:18" ht="15.75" thickBot="1" x14ac:dyDescent="0.3">
      <c r="A60" s="1">
        <v>50</v>
      </c>
      <c r="B60" t="s">
        <v>559</v>
      </c>
      <c r="C60" s="77" t="s">
        <v>69</v>
      </c>
      <c r="D60" s="77" t="s">
        <v>67</v>
      </c>
      <c r="E60" s="77" t="s">
        <v>1612</v>
      </c>
      <c r="F60" s="78" t="s">
        <v>1613</v>
      </c>
      <c r="G60" s="77" t="s">
        <v>316</v>
      </c>
      <c r="H60" s="77">
        <v>901348201</v>
      </c>
      <c r="I60" s="77" t="s">
        <v>134</v>
      </c>
      <c r="J60" s="77" t="s">
        <v>1614</v>
      </c>
      <c r="K60" s="77" t="s">
        <v>74</v>
      </c>
      <c r="L60" s="77" t="s">
        <v>99</v>
      </c>
      <c r="M60" s="77">
        <v>34561668</v>
      </c>
      <c r="N60" s="77"/>
      <c r="O60" s="77" t="s">
        <v>67</v>
      </c>
      <c r="P60" s="77" t="s">
        <v>67</v>
      </c>
      <c r="Q60" s="77" t="s">
        <v>1615</v>
      </c>
      <c r="R60" s="77" t="s">
        <v>1616</v>
      </c>
    </row>
    <row r="61" spans="1:18" ht="15.75" thickBot="1" x14ac:dyDescent="0.3">
      <c r="A61" s="1">
        <v>51</v>
      </c>
      <c r="B61" t="s">
        <v>560</v>
      </c>
      <c r="C61" s="77" t="s">
        <v>69</v>
      </c>
      <c r="D61" s="77" t="s">
        <v>67</v>
      </c>
      <c r="E61" s="77" t="s">
        <v>1612</v>
      </c>
      <c r="F61" s="78" t="s">
        <v>1613</v>
      </c>
      <c r="G61" s="77" t="s">
        <v>316</v>
      </c>
      <c r="H61" s="77">
        <v>901348201</v>
      </c>
      <c r="I61" s="77" t="s">
        <v>134</v>
      </c>
      <c r="J61" s="77" t="s">
        <v>1614</v>
      </c>
      <c r="K61" s="77" t="s">
        <v>86</v>
      </c>
      <c r="L61" s="77" t="s">
        <v>75</v>
      </c>
      <c r="M61" s="77"/>
      <c r="N61" s="77">
        <v>901307345</v>
      </c>
      <c r="O61" s="77" t="s">
        <v>108</v>
      </c>
      <c r="P61" s="77" t="s">
        <v>67</v>
      </c>
      <c r="Q61" s="77" t="s">
        <v>1617</v>
      </c>
      <c r="R61" s="77" t="s">
        <v>1618</v>
      </c>
    </row>
    <row r="62" spans="1:18" ht="15.75" thickBot="1" x14ac:dyDescent="0.3">
      <c r="A62" s="1">
        <v>52</v>
      </c>
      <c r="B62" t="s">
        <v>561</v>
      </c>
      <c r="C62" s="77" t="s">
        <v>67</v>
      </c>
      <c r="D62" s="77" t="s">
        <v>67</v>
      </c>
      <c r="E62" s="77" t="s">
        <v>1739</v>
      </c>
      <c r="F62" s="78" t="s">
        <v>907</v>
      </c>
      <c r="G62" s="77" t="s">
        <v>316</v>
      </c>
      <c r="H62" s="77">
        <v>901349159</v>
      </c>
      <c r="I62" s="77" t="s">
        <v>85</v>
      </c>
      <c r="J62" s="77" t="s">
        <v>1740</v>
      </c>
      <c r="K62" s="77" t="s">
        <v>86</v>
      </c>
      <c r="L62" s="77" t="s">
        <v>75</v>
      </c>
      <c r="M62" s="77"/>
      <c r="N62" s="77">
        <v>900709306</v>
      </c>
      <c r="O62" s="77" t="s">
        <v>138</v>
      </c>
      <c r="P62" s="77" t="s">
        <v>67</v>
      </c>
      <c r="Q62" s="77" t="s">
        <v>1741</v>
      </c>
      <c r="R62" s="77" t="s">
        <v>579</v>
      </c>
    </row>
    <row r="63" spans="1:18" ht="15.75" thickBot="1" x14ac:dyDescent="0.3">
      <c r="A63" s="1">
        <v>53</v>
      </c>
      <c r="B63" t="s">
        <v>562</v>
      </c>
      <c r="C63" s="77" t="s">
        <v>67</v>
      </c>
      <c r="D63" s="77" t="s">
        <v>67</v>
      </c>
      <c r="E63" s="77" t="s">
        <v>1739</v>
      </c>
      <c r="F63" s="78" t="s">
        <v>907</v>
      </c>
      <c r="G63" s="77" t="s">
        <v>316</v>
      </c>
      <c r="H63" s="77">
        <v>901349159</v>
      </c>
      <c r="I63" s="77" t="s">
        <v>85</v>
      </c>
      <c r="J63" s="77" t="s">
        <v>1740</v>
      </c>
      <c r="K63" s="77" t="s">
        <v>86</v>
      </c>
      <c r="L63" s="77" t="s">
        <v>75</v>
      </c>
      <c r="M63" s="77"/>
      <c r="N63" s="77">
        <v>800061409</v>
      </c>
      <c r="O63" s="77" t="s">
        <v>85</v>
      </c>
      <c r="P63" s="77" t="s">
        <v>67</v>
      </c>
      <c r="Q63" s="77" t="s">
        <v>1742</v>
      </c>
      <c r="R63" s="77" t="s">
        <v>579</v>
      </c>
    </row>
    <row r="64" spans="1:18" ht="15.75" thickBot="1" x14ac:dyDescent="0.3">
      <c r="A64" s="1">
        <v>54</v>
      </c>
      <c r="B64" t="s">
        <v>563</v>
      </c>
      <c r="C64" s="77" t="s">
        <v>69</v>
      </c>
      <c r="D64" s="77" t="s">
        <v>67</v>
      </c>
      <c r="E64" s="77">
        <v>1401</v>
      </c>
      <c r="F64" s="78">
        <v>44417</v>
      </c>
      <c r="G64" s="77" t="s">
        <v>316</v>
      </c>
      <c r="H64" s="77">
        <v>901502299</v>
      </c>
      <c r="I64" s="77" t="s">
        <v>138</v>
      </c>
      <c r="J64" s="77" t="s">
        <v>2071</v>
      </c>
      <c r="K64" s="77" t="s">
        <v>86</v>
      </c>
      <c r="L64" s="77" t="s">
        <v>75</v>
      </c>
      <c r="M64" s="77">
        <v>0</v>
      </c>
      <c r="N64" s="77">
        <v>900345967</v>
      </c>
      <c r="O64" s="77" t="s">
        <v>97</v>
      </c>
      <c r="P64" s="77">
        <v>0</v>
      </c>
      <c r="Q64" s="77" t="s">
        <v>2072</v>
      </c>
      <c r="R64" s="77" t="s">
        <v>2073</v>
      </c>
    </row>
    <row r="65" spans="1:18" ht="15.75" thickBot="1" x14ac:dyDescent="0.3">
      <c r="A65" s="1">
        <v>55</v>
      </c>
      <c r="B65" t="s">
        <v>564</v>
      </c>
      <c r="C65" s="77" t="s">
        <v>69</v>
      </c>
      <c r="D65" s="77" t="s">
        <v>67</v>
      </c>
      <c r="E65" s="77">
        <v>1401</v>
      </c>
      <c r="F65" s="78">
        <v>44417</v>
      </c>
      <c r="G65" s="77" t="s">
        <v>316</v>
      </c>
      <c r="H65" s="77">
        <v>901502299</v>
      </c>
      <c r="I65" s="77" t="s">
        <v>138</v>
      </c>
      <c r="J65" s="77" t="s">
        <v>2071</v>
      </c>
      <c r="K65" s="77" t="s">
        <v>86</v>
      </c>
      <c r="L65" s="77" t="s">
        <v>75</v>
      </c>
      <c r="M65" s="77">
        <v>0</v>
      </c>
      <c r="N65" s="77">
        <v>822007239</v>
      </c>
      <c r="O65" s="77" t="s">
        <v>134</v>
      </c>
      <c r="P65" s="77">
        <v>0</v>
      </c>
      <c r="Q65" s="77" t="s">
        <v>2074</v>
      </c>
      <c r="R65" s="77" t="s">
        <v>2075</v>
      </c>
    </row>
    <row r="66" spans="1:18" ht="15.75" thickBot="1" x14ac:dyDescent="0.3">
      <c r="A66" s="1">
        <v>56</v>
      </c>
      <c r="B66" t="s">
        <v>565</v>
      </c>
      <c r="C66" s="77" t="s">
        <v>69</v>
      </c>
      <c r="D66" s="77" t="s">
        <v>67</v>
      </c>
      <c r="E66" s="77" t="s">
        <v>2099</v>
      </c>
      <c r="F66" s="78" t="s">
        <v>2100</v>
      </c>
      <c r="G66" s="77" t="s">
        <v>316</v>
      </c>
      <c r="H66" s="77">
        <v>901326048</v>
      </c>
      <c r="I66" s="77" t="s">
        <v>85</v>
      </c>
      <c r="J66" s="77" t="s">
        <v>2101</v>
      </c>
      <c r="K66" s="77" t="s">
        <v>86</v>
      </c>
      <c r="L66" s="77" t="s">
        <v>75</v>
      </c>
      <c r="M66" s="77"/>
      <c r="N66" s="77">
        <v>800190821</v>
      </c>
      <c r="O66" s="77" t="s">
        <v>130</v>
      </c>
      <c r="P66" s="77" t="s">
        <v>67</v>
      </c>
      <c r="Q66" s="77" t="s">
        <v>2102</v>
      </c>
      <c r="R66" s="77" t="s">
        <v>67</v>
      </c>
    </row>
    <row r="67" spans="1:18" ht="15.75" thickBot="1" x14ac:dyDescent="0.3">
      <c r="A67" s="1">
        <v>57</v>
      </c>
      <c r="B67" t="s">
        <v>566</v>
      </c>
      <c r="C67" s="77" t="s">
        <v>69</v>
      </c>
      <c r="D67" s="77" t="s">
        <v>67</v>
      </c>
      <c r="E67" s="77" t="s">
        <v>2099</v>
      </c>
      <c r="F67" s="78" t="s">
        <v>2100</v>
      </c>
      <c r="G67" s="77" t="s">
        <v>316</v>
      </c>
      <c r="H67" s="77">
        <v>901326048</v>
      </c>
      <c r="I67" s="77" t="s">
        <v>85</v>
      </c>
      <c r="J67" s="77" t="s">
        <v>2101</v>
      </c>
      <c r="K67" s="77" t="s">
        <v>86</v>
      </c>
      <c r="L67" s="77" t="s">
        <v>75</v>
      </c>
      <c r="M67" s="77"/>
      <c r="N67" s="77">
        <v>900147753</v>
      </c>
      <c r="O67" s="77" t="s">
        <v>117</v>
      </c>
      <c r="P67" s="77" t="s">
        <v>67</v>
      </c>
      <c r="Q67" s="77" t="s">
        <v>2103</v>
      </c>
      <c r="R67" s="77" t="s">
        <v>67</v>
      </c>
    </row>
    <row r="68" spans="1:18" ht="15.75" thickBot="1" x14ac:dyDescent="0.3">
      <c r="A68" s="1">
        <v>58</v>
      </c>
      <c r="B68" t="s">
        <v>567</v>
      </c>
      <c r="C68" s="77" t="s">
        <v>69</v>
      </c>
      <c r="D68" s="77" t="s">
        <v>67</v>
      </c>
      <c r="E68" s="77" t="s">
        <v>2099</v>
      </c>
      <c r="F68" s="78" t="s">
        <v>2100</v>
      </c>
      <c r="G68" s="77" t="s">
        <v>316</v>
      </c>
      <c r="H68" s="77">
        <v>901326048</v>
      </c>
      <c r="I68" s="77" t="s">
        <v>85</v>
      </c>
      <c r="J68" s="77" t="s">
        <v>2101</v>
      </c>
      <c r="K68" s="77" t="s">
        <v>86</v>
      </c>
      <c r="L68" s="77" t="s">
        <v>75</v>
      </c>
      <c r="M68" s="77"/>
      <c r="N68" s="77">
        <v>800160398</v>
      </c>
      <c r="O68" s="77" t="s">
        <v>108</v>
      </c>
      <c r="P68" s="77" t="s">
        <v>67</v>
      </c>
      <c r="Q68" s="77" t="s">
        <v>2104</v>
      </c>
      <c r="R68" s="77" t="s">
        <v>67</v>
      </c>
    </row>
    <row r="69" spans="1:18" ht="15.75" thickBot="1" x14ac:dyDescent="0.3">
      <c r="A69" s="1">
        <v>59</v>
      </c>
      <c r="B69" t="s">
        <v>568</v>
      </c>
      <c r="C69" s="77" t="s">
        <v>69</v>
      </c>
      <c r="D69" s="77" t="s">
        <v>67</v>
      </c>
      <c r="E69" s="77" t="s">
        <v>2105</v>
      </c>
      <c r="F69" s="78" t="s">
        <v>2106</v>
      </c>
      <c r="G69" s="77" t="s">
        <v>316</v>
      </c>
      <c r="H69" s="77">
        <v>901318677</v>
      </c>
      <c r="I69" s="77" t="s">
        <v>73</v>
      </c>
      <c r="J69" s="77" t="s">
        <v>2107</v>
      </c>
      <c r="K69" s="77" t="s">
        <v>86</v>
      </c>
      <c r="L69" s="77" t="s">
        <v>75</v>
      </c>
      <c r="M69" s="77"/>
      <c r="N69" s="77">
        <v>800190821</v>
      </c>
      <c r="O69" s="77" t="s">
        <v>125</v>
      </c>
      <c r="P69" s="77" t="s">
        <v>67</v>
      </c>
      <c r="Q69" s="77" t="s">
        <v>2108</v>
      </c>
      <c r="R69" s="77" t="s">
        <v>67</v>
      </c>
    </row>
    <row r="70" spans="1:18" ht="15.75" thickBot="1" x14ac:dyDescent="0.3">
      <c r="A70" s="1">
        <v>60</v>
      </c>
      <c r="B70" t="s">
        <v>687</v>
      </c>
      <c r="C70" s="77" t="s">
        <v>69</v>
      </c>
      <c r="D70" s="77" t="s">
        <v>67</v>
      </c>
      <c r="E70" s="77" t="s">
        <v>2105</v>
      </c>
      <c r="F70" s="78" t="s">
        <v>2106</v>
      </c>
      <c r="G70" s="77" t="s">
        <v>316</v>
      </c>
      <c r="H70" s="77">
        <v>901318677</v>
      </c>
      <c r="I70" s="77" t="s">
        <v>73</v>
      </c>
      <c r="J70" s="77" t="s">
        <v>2107</v>
      </c>
      <c r="K70" s="77" t="s">
        <v>86</v>
      </c>
      <c r="L70" s="77" t="s">
        <v>75</v>
      </c>
      <c r="M70" s="77"/>
      <c r="N70" s="77">
        <v>900147753</v>
      </c>
      <c r="O70" s="77" t="s">
        <v>108</v>
      </c>
      <c r="P70" s="77" t="s">
        <v>67</v>
      </c>
      <c r="Q70" s="77" t="s">
        <v>2103</v>
      </c>
      <c r="R70" s="77" t="s">
        <v>67</v>
      </c>
    </row>
    <row r="71" spans="1:18" ht="15.75" thickBot="1" x14ac:dyDescent="0.3">
      <c r="A71" s="1">
        <v>61</v>
      </c>
      <c r="B71" t="s">
        <v>688</v>
      </c>
      <c r="C71" s="124" t="s">
        <v>69</v>
      </c>
      <c r="D71" s="124" t="s">
        <v>67</v>
      </c>
      <c r="E71" s="124" t="s">
        <v>2306</v>
      </c>
      <c r="F71" s="125" t="s">
        <v>2307</v>
      </c>
      <c r="G71" s="124" t="s">
        <v>316</v>
      </c>
      <c r="H71" s="124">
        <v>901195803</v>
      </c>
      <c r="I71" s="124" t="s">
        <v>97</v>
      </c>
      <c r="J71" s="124" t="s">
        <v>2308</v>
      </c>
      <c r="K71" s="124" t="s">
        <v>86</v>
      </c>
      <c r="L71" s="124" t="s">
        <v>75</v>
      </c>
      <c r="M71" s="124"/>
      <c r="N71" s="124">
        <v>830506982</v>
      </c>
      <c r="O71" s="124" t="s">
        <v>85</v>
      </c>
      <c r="P71" s="124" t="s">
        <v>67</v>
      </c>
      <c r="Q71" s="124" t="s">
        <v>2309</v>
      </c>
      <c r="R71" s="124" t="s">
        <v>2310</v>
      </c>
    </row>
    <row r="72" spans="1:18" ht="15.75" thickBot="1" x14ac:dyDescent="0.3">
      <c r="A72" s="1">
        <v>62</v>
      </c>
      <c r="B72" t="s">
        <v>689</v>
      </c>
      <c r="C72" s="124" t="s">
        <v>69</v>
      </c>
      <c r="D72" s="124" t="s">
        <v>67</v>
      </c>
      <c r="E72" s="124" t="s">
        <v>2306</v>
      </c>
      <c r="F72" s="125" t="s">
        <v>2307</v>
      </c>
      <c r="G72" s="124" t="s">
        <v>316</v>
      </c>
      <c r="H72" s="124">
        <v>901195803</v>
      </c>
      <c r="I72" s="124" t="s">
        <v>97</v>
      </c>
      <c r="J72" s="124" t="s">
        <v>2311</v>
      </c>
      <c r="K72" s="124" t="s">
        <v>86</v>
      </c>
      <c r="L72" s="124" t="s">
        <v>75</v>
      </c>
      <c r="M72" s="124"/>
      <c r="N72" s="124">
        <v>900868183</v>
      </c>
      <c r="O72" s="124" t="s">
        <v>85</v>
      </c>
      <c r="P72" s="124" t="s">
        <v>67</v>
      </c>
      <c r="Q72" s="124" t="s">
        <v>2312</v>
      </c>
      <c r="R72" s="124" t="s">
        <v>2313</v>
      </c>
    </row>
    <row r="73" spans="1:18" ht="15.75" thickBot="1" x14ac:dyDescent="0.3">
      <c r="A73" s="1">
        <v>63</v>
      </c>
      <c r="B73" t="s">
        <v>690</v>
      </c>
      <c r="C73" s="124" t="s">
        <v>69</v>
      </c>
      <c r="D73" s="124" t="s">
        <v>67</v>
      </c>
      <c r="E73" s="126">
        <v>2335</v>
      </c>
      <c r="F73" s="127">
        <v>43809</v>
      </c>
      <c r="G73" s="124" t="s">
        <v>316</v>
      </c>
      <c r="H73" s="124">
        <v>901347104</v>
      </c>
      <c r="I73" s="124" t="s">
        <v>130</v>
      </c>
      <c r="J73" s="124" t="s">
        <v>2314</v>
      </c>
      <c r="K73" s="124" t="s">
        <v>86</v>
      </c>
      <c r="L73" s="124" t="s">
        <v>99</v>
      </c>
      <c r="M73" s="124">
        <v>6776346</v>
      </c>
      <c r="N73" s="124"/>
      <c r="O73" s="124"/>
      <c r="P73" s="124"/>
      <c r="Q73" s="124" t="s">
        <v>2315</v>
      </c>
      <c r="R73" s="124" t="s">
        <v>2310</v>
      </c>
    </row>
    <row r="74" spans="1:18" ht="15.75" thickBot="1" x14ac:dyDescent="0.3">
      <c r="A74" s="1">
        <v>64</v>
      </c>
      <c r="B74" t="s">
        <v>691</v>
      </c>
      <c r="C74" s="124" t="s">
        <v>69</v>
      </c>
      <c r="D74" s="124" t="s">
        <v>67</v>
      </c>
      <c r="E74" s="126">
        <v>2335</v>
      </c>
      <c r="F74" s="127">
        <v>43809</v>
      </c>
      <c r="G74" s="124" t="s">
        <v>316</v>
      </c>
      <c r="H74" s="124">
        <v>901347104</v>
      </c>
      <c r="I74" s="124" t="s">
        <v>130</v>
      </c>
      <c r="J74" s="124" t="s">
        <v>2314</v>
      </c>
      <c r="K74" s="124" t="s">
        <v>86</v>
      </c>
      <c r="L74" s="124" t="s">
        <v>99</v>
      </c>
      <c r="M74" s="124">
        <v>13494334</v>
      </c>
      <c r="N74" s="124"/>
      <c r="O74" s="124"/>
      <c r="P74" s="124"/>
      <c r="Q74" s="124" t="s">
        <v>2316</v>
      </c>
      <c r="R74" s="124" t="s">
        <v>2313</v>
      </c>
    </row>
    <row r="75" spans="1:18" ht="15.75" thickBot="1" x14ac:dyDescent="0.3">
      <c r="A75" s="1">
        <v>65</v>
      </c>
      <c r="B75" t="s">
        <v>692</v>
      </c>
      <c r="C75" s="124" t="s">
        <v>69</v>
      </c>
      <c r="D75" s="124" t="s">
        <v>67</v>
      </c>
      <c r="E75" s="126">
        <v>2341</v>
      </c>
      <c r="F75" s="127">
        <v>43810</v>
      </c>
      <c r="G75" s="124" t="s">
        <v>316</v>
      </c>
      <c r="H75" s="124">
        <v>901330641</v>
      </c>
      <c r="I75" s="124" t="s">
        <v>125</v>
      </c>
      <c r="J75" s="124" t="s">
        <v>2317</v>
      </c>
      <c r="K75" s="124" t="s">
        <v>86</v>
      </c>
      <c r="L75" s="124" t="s">
        <v>75</v>
      </c>
      <c r="M75" s="124"/>
      <c r="N75" s="124">
        <v>901117308</v>
      </c>
      <c r="O75" s="124" t="s">
        <v>125</v>
      </c>
      <c r="P75" s="124"/>
      <c r="Q75" s="124" t="s">
        <v>2318</v>
      </c>
      <c r="R75" s="124" t="s">
        <v>2319</v>
      </c>
    </row>
    <row r="76" spans="1:18" ht="15.75" thickBot="1" x14ac:dyDescent="0.3">
      <c r="A76" s="1">
        <v>66</v>
      </c>
      <c r="B76" t="s">
        <v>693</v>
      </c>
      <c r="C76" s="124" t="s">
        <v>69</v>
      </c>
      <c r="D76" s="124" t="s">
        <v>67</v>
      </c>
      <c r="E76" s="126">
        <v>2341</v>
      </c>
      <c r="F76" s="127">
        <v>43810</v>
      </c>
      <c r="G76" s="124" t="s">
        <v>316</v>
      </c>
      <c r="H76" s="124">
        <v>901330641</v>
      </c>
      <c r="I76" s="124" t="s">
        <v>125</v>
      </c>
      <c r="J76" s="124" t="s">
        <v>2317</v>
      </c>
      <c r="K76" s="124" t="s">
        <v>74</v>
      </c>
      <c r="L76" s="124" t="s">
        <v>99</v>
      </c>
      <c r="M76" s="124">
        <v>5209801</v>
      </c>
      <c r="N76" s="124"/>
      <c r="O76" s="124"/>
      <c r="P76" s="124"/>
      <c r="Q76" s="124" t="s">
        <v>2320</v>
      </c>
      <c r="R76" s="124" t="s">
        <v>2321</v>
      </c>
    </row>
    <row r="77" spans="1:18" ht="15.75" thickBot="1" x14ac:dyDescent="0.3">
      <c r="A77" s="1">
        <v>67</v>
      </c>
      <c r="B77" t="s">
        <v>694</v>
      </c>
      <c r="C77" s="8" t="s">
        <v>69</v>
      </c>
      <c r="D77" s="8" t="s">
        <v>67</v>
      </c>
      <c r="E77" s="128">
        <v>1367</v>
      </c>
      <c r="F77" s="129">
        <v>44132</v>
      </c>
      <c r="G77" s="8" t="s">
        <v>316</v>
      </c>
      <c r="H77" s="8">
        <v>901404263</v>
      </c>
      <c r="I77" s="8" t="s">
        <v>108</v>
      </c>
      <c r="J77" s="8" t="s">
        <v>460</v>
      </c>
      <c r="K77" s="8" t="s">
        <v>74</v>
      </c>
      <c r="L77" s="8" t="s">
        <v>99</v>
      </c>
      <c r="M77" s="8">
        <v>9521002</v>
      </c>
      <c r="N77" s="8"/>
      <c r="O77" s="8"/>
      <c r="P77" s="8"/>
      <c r="Q77" s="8" t="s">
        <v>516</v>
      </c>
      <c r="R77" s="8" t="s">
        <v>2310</v>
      </c>
    </row>
    <row r="78" spans="1:18" ht="15.75" thickBot="1" x14ac:dyDescent="0.3">
      <c r="A78" s="1">
        <v>68</v>
      </c>
      <c r="B78" t="s">
        <v>695</v>
      </c>
      <c r="C78" s="8" t="s">
        <v>69</v>
      </c>
      <c r="D78" s="8" t="s">
        <v>67</v>
      </c>
      <c r="E78" s="128">
        <v>1367</v>
      </c>
      <c r="F78" s="129">
        <v>44132</v>
      </c>
      <c r="G78" s="8" t="s">
        <v>316</v>
      </c>
      <c r="H78" s="8">
        <v>901404263</v>
      </c>
      <c r="I78" s="8" t="s">
        <v>108</v>
      </c>
      <c r="J78" s="8" t="s">
        <v>460</v>
      </c>
      <c r="K78" s="8" t="s">
        <v>86</v>
      </c>
      <c r="L78" s="8" t="s">
        <v>75</v>
      </c>
      <c r="M78" s="8"/>
      <c r="N78" s="8">
        <v>900856332</v>
      </c>
      <c r="O78" s="8" t="s">
        <v>142</v>
      </c>
      <c r="P78" s="8"/>
      <c r="Q78" s="8" t="s">
        <v>2322</v>
      </c>
      <c r="R78" s="8" t="s">
        <v>2313</v>
      </c>
    </row>
    <row r="79" spans="1:18" ht="15.75" thickBot="1" x14ac:dyDescent="0.3">
      <c r="A79" s="1">
        <v>69</v>
      </c>
      <c r="B79" t="s">
        <v>696</v>
      </c>
      <c r="C79" s="8" t="s">
        <v>69</v>
      </c>
      <c r="D79" s="8" t="s">
        <v>67</v>
      </c>
      <c r="E79" s="128">
        <v>834</v>
      </c>
      <c r="F79" s="129">
        <v>44291</v>
      </c>
      <c r="G79" s="8" t="s">
        <v>316</v>
      </c>
      <c r="H79" s="8">
        <v>901236540</v>
      </c>
      <c r="I79" s="8" t="s">
        <v>138</v>
      </c>
      <c r="J79" s="8" t="s">
        <v>2323</v>
      </c>
      <c r="K79" s="8" t="s">
        <v>74</v>
      </c>
      <c r="L79" s="8" t="s">
        <v>99</v>
      </c>
      <c r="M79" s="8">
        <v>6759068</v>
      </c>
      <c r="N79" s="8"/>
      <c r="O79" s="8"/>
      <c r="P79" s="8"/>
      <c r="Q79" s="8" t="s">
        <v>2324</v>
      </c>
      <c r="R79" s="8" t="s">
        <v>2325</v>
      </c>
    </row>
    <row r="80" spans="1:18" ht="15.75" thickBot="1" x14ac:dyDescent="0.3">
      <c r="A80" s="1">
        <v>70</v>
      </c>
      <c r="B80" t="s">
        <v>697</v>
      </c>
      <c r="C80" s="8" t="s">
        <v>69</v>
      </c>
      <c r="D80" s="8" t="s">
        <v>67</v>
      </c>
      <c r="E80" s="128">
        <v>834</v>
      </c>
      <c r="F80" s="129">
        <v>44291</v>
      </c>
      <c r="G80" s="8" t="s">
        <v>316</v>
      </c>
      <c r="H80" s="8">
        <v>901236540</v>
      </c>
      <c r="I80" s="8" t="s">
        <v>138</v>
      </c>
      <c r="J80" s="8" t="s">
        <v>2323</v>
      </c>
      <c r="K80" s="8" t="s">
        <v>74</v>
      </c>
      <c r="L80" s="8" t="s">
        <v>99</v>
      </c>
      <c r="M80" s="8">
        <v>6761612</v>
      </c>
      <c r="N80" s="8"/>
      <c r="O80" s="8"/>
      <c r="P80" s="8"/>
      <c r="Q80" s="8" t="s">
        <v>2326</v>
      </c>
      <c r="R80" s="8" t="s">
        <v>2327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4" type="noConversion"/>
  <dataValidations count="5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29:C52 C60:C63 C66:C70" xr:uid="{521ACE69-75E9-4568-8BCF-93655B9B28D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D29:D80"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52 E60:E80"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6 F60:F80"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29:G52 G60:G63 G66:G70" xr:uid="{FDC5A3CE-FC93-43BE-945C-698BC76BDB1C}">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8 H29:H52 H60:H80"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29:I52 I60:I63 I66:I70" xr:uid="{2418B4AF-B56F-42FF-AEE6-1D7BA2598E12}">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8 J29:J52 J60:J80"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29:K52 K60:K63 K66:K70" xr:uid="{50A74324-D192-4BC2-9150-397E8FE0184D}">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29:L52 L60:L63 L66:L70" xr:uid="{849F12F8-6644-46D0-A611-F3D461CD2884}">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8 M29:M54 M56:M80"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8 N21:N22 N29:N52 N60:N80"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29:O52 O60:O63 O66:O70" xr:uid="{ABFF2D92-5BA5-46E1-A900-7673DD6C346F}">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8 P29:P52 P57:P80"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8 Q29:Q52 Q60:Q80"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8 R29:R52 R60:R80"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8" xr:uid="{8F1D8A61-C1EF-4FC4-8E9B-A292E6515230}">
      <formula1>$E$350932:$E$350937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8" xr:uid="{C90853BE-8EBA-4FF2-BE97-6285E3809C80}">
      <formula1>$D$350932:$D$350935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8" xr:uid="{FDECE55A-12D4-4D26-B263-826B6A7E9851}">
      <formula1>$B$350932:$B$350935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xr:uid="{90082C92-9753-45F1-A109-2CF304594BCD}">
      <formula1>$A$350932:$A$350934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O21:O22 O24:O28 I11:I28" xr:uid="{FF0A488A-D1D5-4FEB-9AF8-73198777B4A7}">
      <formula1>$C$350932:$C$350943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0" xr:uid="{3D3B56BC-036B-4211-AAAE-FE29D820E29D}">
      <formula1>$C$350932:$C$350943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59" xr:uid="{F50ADDBD-D579-4037-99F5-0ADDCFFA27B0}">
      <formula1>$A$350982:$A$350984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59" xr:uid="{D4F98917-B30D-4D56-935A-FD3AC7C27D62}">
      <formula1>$C$350982:$C$350993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59" xr:uid="{3E6A00CE-6DDB-4F12-AFB0-0E9C486006CB}">
      <formula1>$D$350982:$D$350985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59" xr:uid="{FD2DA561-8F0F-42A9-B0AF-1916C448E383}">
      <formula1>$E$350982:$E$350987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59" xr:uid="{3E017AD6-C9B8-45B6-8D44-FF5F62510D81}">
      <formula1>$C$350982:$C$350993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59" xr:uid="{8FB2C4E5-D6D0-4A53-85BB-32195EA224C8}">
      <formula1>$B$350982:$B$350985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53:G58" xr:uid="{4E84F0CE-E63A-4761-9133-C5CB6C9DB2FE}">
      <formula1>$B$350971:$B$350974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53:O58" xr:uid="{E45E91C9-2FDA-4328-BDAA-82817CB417CA}">
      <formula1>$C$350971:$C$350982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53:L58" xr:uid="{5A0D348A-3934-4C21-BC62-0559C0F173EC}">
      <formula1>$E$350971:$E$350976</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53:K58" xr:uid="{C286161E-44FC-4946-9276-7DF01ED58CE2}">
      <formula1>$D$350971:$D$350974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53:I58" xr:uid="{27B2B499-0F6E-44C2-894D-D0269A58634A}">
      <formula1>$C$350971:$C$350982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53:C58" xr:uid="{A77A924E-E624-425B-872C-8CB7510D3C51}">
      <formula1>$A$350971:$A$350973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65" xr:uid="{4A1E5E58-5B7D-453A-92F1-EA3CBF0EE818}">
      <formula1>$C$350998:$C$351009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65" xr:uid="{90E02033-315F-458C-973E-0A50C8E56481}">
      <formula1>$E$350998:$E$351003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65" xr:uid="{93C66BCD-DFFA-4E8F-9401-5BDF39C71240}">
      <formula1>$D$350998:$D$351001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65" xr:uid="{ACB236F6-342A-46CC-B0D2-98D21759D35B}">
      <formula1>$C$350998:$C$351009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65" xr:uid="{8038F0EC-EF2A-4315-BCC5-DC3FC74DB738}">
      <formula1>$A$350998:$A$351000</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65" xr:uid="{2A244E5E-697A-443C-8834-4750C72572B5}">
      <formula1>$B$350998:$B$351001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64" xr:uid="{E48BF621-FA38-4BC6-B543-DB24A23E578B}">
      <formula1>$C$350999:$C$351010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64" xr:uid="{C7BA5355-90B8-4E95-B606-6742D6889869}">
      <formula1>$E$350999:$E$351004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64" xr:uid="{CF77018A-C2A5-4238-B3EF-5F62B909CFFC}">
      <formula1>$D$350999:$D$351002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64" xr:uid="{107EA248-91EA-4264-BB0E-13ED953FD585}">
      <formula1>$C$350999:$C$351010</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64" xr:uid="{1599733F-2AF4-4EA9-BA8A-0CE6BFA9FF8E}">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64" xr:uid="{7C620FF0-8999-4909-84BF-244874526493}">
      <formula1>$A$350999:$A$351001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71:O80" xr:uid="{ACC4299F-BF48-4F9C-861B-D55D4D44F7EA}">
      <formula1>$C$350996:$C$351007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71:L80" xr:uid="{DA4C122B-661D-41DB-A776-C69D01679C1B}">
      <formula1>$E$350996:$E$351001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71:K80" xr:uid="{5177D3E8-CE36-42F1-8DAE-E5B8876E140D}">
      <formula1>$D$350996:$D$350999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71:I80" xr:uid="{1384C5A7-B546-4F40-86D3-EAC437C36D34}">
      <formula1>$C$350996:$C$351007</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71:G80" xr:uid="{E7E9120C-D99B-4B9C-B447-408AE265229F}">
      <formula1>$B$350996:$B$350999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71:C80" xr:uid="{103CD4F9-A226-4B7A-96B7-3A7499C702EE}">
      <formula1>$A$350996:$A$350998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Francisco Rincon Buitrago</cp:lastModifiedBy>
  <dcterms:created xsi:type="dcterms:W3CDTF">2022-09-26T14:32:06Z</dcterms:created>
  <dcterms:modified xsi:type="dcterms:W3CDTF">2022-10-12T14:59:33Z</dcterms:modified>
</cp:coreProperties>
</file>