
<file path=[Content_Types].xml><?xml version="1.0" encoding="utf-8"?>
<Types xmlns="http://schemas.openxmlformats.org/package/2006/content-types">
  <Default Extension="gif" ContentType="image/gi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6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jrincon\Documents\AGENDAMIENTO\SOLICITUD TOKEN\Rosario\SIRECI 2022\Sireci mes abril 2022\Archivos para el informe SIRECI abril 2022\PLANTA CENTRAL SIRECI ABRIL 2022\"/>
    </mc:Choice>
  </mc:AlternateContent>
  <xr:revisionPtr revIDLastSave="0" documentId="13_ncr:1_{CDA34EBE-40EC-499A-A84E-71D9554284D8}" xr6:coauthVersionLast="46" xr6:coauthVersionMax="46" xr10:uidLastSave="{00000000-0000-0000-0000-000000000000}"/>
  <bookViews>
    <workbookView xWindow="-120" yWindow="-120" windowWidth="29040" windowHeight="15840" firstSheet="1" activeTab="4" xr2:uid="{00000000-000D-0000-FFFF-FFFF00000000}"/>
  </bookViews>
  <sheets>
    <sheet name="F5.1  CONTRATOS REGIDOS POR ..." sheetId="1" r:id="rId1"/>
    <sheet name="F5.2  GESTIÓN CONTRACTUAL-CO..." sheetId="2" r:id="rId2"/>
    <sheet name="F5.3  GESTIÓN CONTRACTUAL - ..." sheetId="3" r:id="rId3"/>
    <sheet name="F5.4  GESTIÓN CONTRACTUAL - ..." sheetId="4" r:id="rId4"/>
    <sheet name="F5.5  GESTIÓN CONTRACTUAL - ..." sheetId="5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Y252" i="1" l="1"/>
  <c r="AW251" i="1"/>
  <c r="AY251" i="1" s="1"/>
</calcChain>
</file>

<file path=xl/sharedStrings.xml><?xml version="1.0" encoding="utf-8"?>
<sst xmlns="http://schemas.openxmlformats.org/spreadsheetml/2006/main" count="11523" uniqueCount="1801">
  <si>
    <t>Tipo Modalidad</t>
  </si>
  <si>
    <t>M-9: GESTIÓN CONTRACTUAL</t>
  </si>
  <si>
    <t>Formulario</t>
  </si>
  <si>
    <t>F5.1: CONTRATOS REGIDOS POR LEY 80/93, 1150/2007 Y DEMÁS DISPOSIC REGLAMEN(Registre cifras EN PESOS)</t>
  </si>
  <si>
    <t>Moneda Informe</t>
  </si>
  <si>
    <t>Entidad</t>
  </si>
  <si>
    <t>Fecha</t>
  </si>
  <si>
    <t>Periodicidad</t>
  </si>
  <si>
    <t>MENSUAL</t>
  </si>
  <si>
    <t>[1]</t>
  </si>
  <si>
    <t>0 CONTRATOS QUE SE RIGEN POR LEY 80 DE 1993, LEY 1150 DE 2007 Y DEMÁS DISPOSICIONES REGLAMENTARIAS (Registre las cifras EN PESOS)</t>
  </si>
  <si>
    <t>FORMULARIO CON INFORMACIÓN</t>
  </si>
  <si>
    <t>JUSTIFICACIÓN</t>
  </si>
  <si>
    <t>NÚMERO DE CONTRATO</t>
  </si>
  <si>
    <t>FECHA SUSCRIPCIÓN CONTRATO</t>
  </si>
  <si>
    <t>NOMBRE DEL ORDENADOR DEL GASTO O SU DELEGADO</t>
  </si>
  <si>
    <t>NÚMERO DE CÉDULA DEL ORDENADOR DEL GASTO O SU DELEGADO</t>
  </si>
  <si>
    <t>CARGO DEL ORDENADOR DEL GASTO O SU DELEGADO</t>
  </si>
  <si>
    <t>CANTIDAD DE VECES REGISTRADO EN EL SIRECI</t>
  </si>
  <si>
    <t>OBJETO DEL CONTRATO</t>
  </si>
  <si>
    <t>MODALIDAD DE SELECCIÓN</t>
  </si>
  <si>
    <t>CLASE DE CONTRATO</t>
  </si>
  <si>
    <t>DESCRIBA OTRA CLASE DE CONTRATO</t>
  </si>
  <si>
    <t>CÓDIGO SECOP</t>
  </si>
  <si>
    <t>CÓDIGO - SECOP</t>
  </si>
  <si>
    <t>VALOR INICIAL DEL CONTRATO (En pesos)</t>
  </si>
  <si>
    <t>RECURSOS PROVIENEN DE CONTRATO o CONVENIO INTERADTIVO?</t>
  </si>
  <si>
    <t>ENTIDAD DE DONDE PROVIENEN LOS RECURSOS : NIT</t>
  </si>
  <si>
    <t>ENTIDAD DE DONDE PROVIENEN LOS RECURSOS : DÍGITO DE VERIFICACIÓN DEL NIT</t>
  </si>
  <si>
    <t>CONTRATISTA : NATURALEZA</t>
  </si>
  <si>
    <t>CONTRATISTA : TIPO IDENTIFICACIÓN</t>
  </si>
  <si>
    <t>CONTRATISTA : NÚMERO DE CÉDULA o RUT</t>
  </si>
  <si>
    <t>CONTRATISTA : NÚMERO DEL NIT</t>
  </si>
  <si>
    <t>CONTRATISTA : DÍGITO DE VERIFICACIÓN (NIT o RUT)</t>
  </si>
  <si>
    <t>CONTRATISTA : CÉDULA EXTRANJERÍA</t>
  </si>
  <si>
    <t>CONTRATISTA : NOMBRE COMPLETO</t>
  </si>
  <si>
    <t>GARANTÍAS : TIPO DE GARANTÍA</t>
  </si>
  <si>
    <t>GARANTÍAS : RIESGOS ASEGURADOS</t>
  </si>
  <si>
    <t>GARANTÍAS : FECHA DE EXPEDICIÓN DE GARANTÍAS</t>
  </si>
  <si>
    <t>TIPO DE SEGUIMIENTO</t>
  </si>
  <si>
    <t>INTERVENTOR : TIPO IDENTIFICACIÓN</t>
  </si>
  <si>
    <t>INTERVENTOR : NÚMERO DE CÉDULA o RUT</t>
  </si>
  <si>
    <t>INTERVENTOR  : NÚMERO DEL NIT</t>
  </si>
  <si>
    <t>INTERVENTOR : DÍGITO DE VERIFICACIÓN (NIT o RUT)</t>
  </si>
  <si>
    <t>INTERVENTOR : CÉDULA EXTRANJERÍA</t>
  </si>
  <si>
    <t>INTERVENTOR : NOMBRE COMPLETO</t>
  </si>
  <si>
    <t>SUPERVISOR : TIPO IDENTIFICACIÓN</t>
  </si>
  <si>
    <t>SUPERVISOR : NÚMERO DE CÉDULA o RUT</t>
  </si>
  <si>
    <t>SUPERVISOR : NÚMERO DEL NIT</t>
  </si>
  <si>
    <t>SUPERVISOR : DÍGITO DE VERIFICACIÓN (NIT o RUT)</t>
  </si>
  <si>
    <t>SUPERVISOR : CÉDULA EXTRANJERÍA</t>
  </si>
  <si>
    <t>SUPERVISOR : NOMBRE COMPLETO</t>
  </si>
  <si>
    <t>PLAZO DEL CONTRATO</t>
  </si>
  <si>
    <t>ANTICIPOS o PAGO ANTICIPADO</t>
  </si>
  <si>
    <t>ANTICIPOS o PAGO ANTICIPADO : VALOR TOTAL</t>
  </si>
  <si>
    <t>ADICIONES</t>
  </si>
  <si>
    <t>ADICIONES : VALOR TOTAL</t>
  </si>
  <si>
    <t>ADICIONES : NÚMERO DE DÍAS</t>
  </si>
  <si>
    <t>FECHA INICIO CONTRATO</t>
  </si>
  <si>
    <t>FECHA TERMINACIÓN CONTRATO</t>
  </si>
  <si>
    <t>FECHA LIQUIDACIÓN CONTRATO</t>
  </si>
  <si>
    <t>PORCENTAJE DE AVANCE FÍSICO PROGRAMADO</t>
  </si>
  <si>
    <t>PORCENTAJE DE AVANCE FÍSICO REAL</t>
  </si>
  <si>
    <t>PORCENTAJE AVANCE PRESUPUESTAL PROGRAMADO</t>
  </si>
  <si>
    <t>PORCENTAJE AVANCE PRESUPUESTAL REAL</t>
  </si>
  <si>
    <t>OBSERVACIONES</t>
  </si>
  <si>
    <t>FILA_1</t>
  </si>
  <si>
    <t/>
  </si>
  <si>
    <t>FILA_999999</t>
  </si>
  <si>
    <t>1 SI</t>
  </si>
  <si>
    <t>1 PRIMER VEZ</t>
  </si>
  <si>
    <t>1 CONCURSO DE MÉRITOS ABIERTO</t>
  </si>
  <si>
    <t>1 ARRENDAMIENTO y/o ADQUISICIÓN DE INMUEBLES</t>
  </si>
  <si>
    <t>1 DV 0</t>
  </si>
  <si>
    <t>1 PERSONA NATURAL</t>
  </si>
  <si>
    <t>1 NIT</t>
  </si>
  <si>
    <t>1 PÓLIZA</t>
  </si>
  <si>
    <t>1 SERIEDAD DE LA OFERTA</t>
  </si>
  <si>
    <t>1 INTERVENTOR</t>
  </si>
  <si>
    <t>1 ANTICIPOS</t>
  </si>
  <si>
    <t>1 ADICIÓN EN VALOR (DIFERENTE A PRÓRROGAS)</t>
  </si>
  <si>
    <t>2 NO</t>
  </si>
  <si>
    <t>2 DOS VECES</t>
  </si>
  <si>
    <t>2 CONTRATACIÓN DIRECTA</t>
  </si>
  <si>
    <t>2 COMODATO</t>
  </si>
  <si>
    <t>2 DV 1</t>
  </si>
  <si>
    <t>2 PERSONA JURÍDICA</t>
  </si>
  <si>
    <t>2 RUT - REGISTRO ÚNICO TRIBUTARIO</t>
  </si>
  <si>
    <t>2 FIDUCIA MERCANTIL EN GARANTÍA</t>
  </si>
  <si>
    <t>2 CUMPLIMIENTO</t>
  </si>
  <si>
    <t>2 SUPERVISOR</t>
  </si>
  <si>
    <t>2 RUT - REGISTRO ÚNICO TRIBUTARO</t>
  </si>
  <si>
    <t>2 PAGO ANTICIPADO</t>
  </si>
  <si>
    <t>2 ADICIÓN EN TIEMPO (PRÓRROGAS)</t>
  </si>
  <si>
    <t>3 TRES VECES</t>
  </si>
  <si>
    <t>3 LICITACIÓN PÚBLICA</t>
  </si>
  <si>
    <t>3 COMPRAVENTA y/o SUMINISTRO</t>
  </si>
  <si>
    <t>3 DV 2</t>
  </si>
  <si>
    <t>3 P JURÍDICA - UNIÓN TEMPORAL o CONSORCIO</t>
  </si>
  <si>
    <t>3 CÉDULA DE CIUDADANÍA</t>
  </si>
  <si>
    <t>3 GARANTÍAS BANCARIAS A PRIMER REQUERIMIENTO</t>
  </si>
  <si>
    <t>3 ESTABILIDAD_CALIDAD DE LA OBRA</t>
  </si>
  <si>
    <t>3 INTERVENTOR y SUPERVISOR</t>
  </si>
  <si>
    <t>3 NO PACTADOS</t>
  </si>
  <si>
    <t>3 ADICIÓN EN VALOR y EN TIEMPO</t>
  </si>
  <si>
    <t>4 CUATRO VECES</t>
  </si>
  <si>
    <t>4 SELECCIÓN ABREVIADA</t>
  </si>
  <si>
    <t>4 CONCESIÓN</t>
  </si>
  <si>
    <t>4 DV 3</t>
  </si>
  <si>
    <t>4 NO SE DILIGENCIA INFORMACIÓN PARA ESTE FORMULARIO EN ESTE PERÍODO DE REPORTE</t>
  </si>
  <si>
    <t>4 CÉDULA DE EXTRANJERÍA</t>
  </si>
  <si>
    <t>4 ENDOSO EN GARANTÍA DE TÍTULOS VALORES</t>
  </si>
  <si>
    <t>4 PAGO DE SALARIOS_PRESTACIONES SOCIALES LEGALES</t>
  </si>
  <si>
    <t>4 NO SE HA ADICIONADO NI EN VALOR y EN TIEMPO</t>
  </si>
  <si>
    <t>5 CINCO VECES</t>
  </si>
  <si>
    <t>5 MÍNIMA CUANTÍA</t>
  </si>
  <si>
    <t>5 CONSULTORÍA</t>
  </si>
  <si>
    <t>5 DV 4</t>
  </si>
  <si>
    <t>5 NO SE DILIGENCIA INFORMACIÓN PARA ESTE FORMULARIO EN ESTE PERÍODO DE REPORTE</t>
  </si>
  <si>
    <t>5 DEPÓSITO DE DINERO EN GARANTÍA</t>
  </si>
  <si>
    <t>5 RESPONSABILIDAD EXTRACONTRACTUAL</t>
  </si>
  <si>
    <t>5 NO SE TIENE ESTE TIPO DE SEGUIMIENTO EN EL CONTRATO</t>
  </si>
  <si>
    <t>6 SEIS VECES</t>
  </si>
  <si>
    <t>99999998 NO SE DILIGENCIA INFORMACIÓN PARA ESTE FORMULARIO EN ESTE PERÍODO DE REPORTE</t>
  </si>
  <si>
    <t>6 CONTRATOS DE ACTIVIDAD CIENTÍFICA Y TECNOLÓGICA</t>
  </si>
  <si>
    <t>6 DV 5</t>
  </si>
  <si>
    <t>6 NO CONSTITUYÓ GARANTÍAS</t>
  </si>
  <si>
    <t>6 BUEN MANEJO_CORRECTA INVERSIÓN DEL ANTICIPO</t>
  </si>
  <si>
    <t>7 SIETE VECES</t>
  </si>
  <si>
    <t>7 CONTRATOS DE ESTABILIDAD JURÍDICA</t>
  </si>
  <si>
    <t>7 DV 6</t>
  </si>
  <si>
    <t>7 CALIDAD_CORRECTO FUNCIONAMIENTO DE LOS BIENES SUMISTRADOS</t>
  </si>
  <si>
    <t>8 OCHO VECES</t>
  </si>
  <si>
    <t>8 DEPÓSITO</t>
  </si>
  <si>
    <t>8 DV 7</t>
  </si>
  <si>
    <t>8 CALIDAD DL SERVICIO</t>
  </si>
  <si>
    <t>9 NUEVE VECES</t>
  </si>
  <si>
    <t>9 FIDUCIA y/o ENCARGO FIDUCIARIO</t>
  </si>
  <si>
    <t>9 DV 8</t>
  </si>
  <si>
    <t>9 CONTRATO D GARANTÍA BANCARIA</t>
  </si>
  <si>
    <t>10 DIEZ VECES</t>
  </si>
  <si>
    <t>10 INTERVENTORÍA</t>
  </si>
  <si>
    <t>10 DV 9</t>
  </si>
  <si>
    <t>10 CARTA DE CRÉDITO STAND-BY</t>
  </si>
  <si>
    <t>11 ONCE VECES</t>
  </si>
  <si>
    <t>11 MANTENIMIENTO y/o REPARACIÓN</t>
  </si>
  <si>
    <t>11 NO SE DILIGENCIA INFORMACIÓN PARA ESTE FORMULARIO EN ESTE PERÍODO DE REPORTE</t>
  </si>
  <si>
    <t>11 CONTRATO D GARANTÍA BANCARIA + CARTA D CRÉDITO STAND-BY</t>
  </si>
  <si>
    <t>12 DOCE VECES</t>
  </si>
  <si>
    <t>12 OBRA PÚBLICA</t>
  </si>
  <si>
    <t>12 SERIEDAD D LA OFERTA + CUMPLIMIENTO</t>
  </si>
  <si>
    <t>13 TRECE VECES</t>
  </si>
  <si>
    <t>13 PERMUTA</t>
  </si>
  <si>
    <t>13 SERIEDAD D LA OFERTA + ESTABILIDAD_CALIDAD D LA OBRA</t>
  </si>
  <si>
    <t>14 CATORCE VECES</t>
  </si>
  <si>
    <t>14 PRESTACIÓN DE SERVICIOS</t>
  </si>
  <si>
    <t>14 SERIEDAD D LA OFERTA + PAGO D SALARIOS_PRESTACIONES SOCIALES LEGALES</t>
  </si>
  <si>
    <t>15 QUINCE VECES</t>
  </si>
  <si>
    <t>15 PRESTACIÓN DE SERVICIOS DE SALUD</t>
  </si>
  <si>
    <t>15 SERIEDAD D LA OFERTA + RESPONSABILIDAD EXTRACONTRACTUAL</t>
  </si>
  <si>
    <t>16 DIEZ Y SEIS VECES</t>
  </si>
  <si>
    <t>16 PRÉSTAMO o MUTUO</t>
  </si>
  <si>
    <t>16 SERIEDAD D LA OFERTA + BUEN MANEJO_CORRECTA INVERSIÓN DEL ANTICIPO</t>
  </si>
  <si>
    <t>17 DIEZ Y SIETE VECES</t>
  </si>
  <si>
    <t>17 PUBLICIDAD</t>
  </si>
  <si>
    <t>17 SERIEDAD DOFERTA + CALIDAD_CORRECTO FUNCIONAM D BIENES_SUMISTR</t>
  </si>
  <si>
    <t>18 DIEZ Y OCHO VECES</t>
  </si>
  <si>
    <t>18 SEGUROS</t>
  </si>
  <si>
    <t>18 SERIEDAD D LA OFERTA + CALIDAD DEL SERVICIO</t>
  </si>
  <si>
    <t>19 DIEZ Y NUEVE VECES</t>
  </si>
  <si>
    <t>19 TRANSPORTE</t>
  </si>
  <si>
    <t>19 SERIEDAD D LA OFERTA + CUMPLIM + ESTABIL_CALIDAD D LA OBRA</t>
  </si>
  <si>
    <t>20 VEINTE VECES</t>
  </si>
  <si>
    <t>20 OTROS</t>
  </si>
  <si>
    <t>20 SERIEDAD D LA OFERTA + CUMPLIM + PAGO D SALARIOS_PRESTAC SOC LEGALES</t>
  </si>
  <si>
    <t>21 VEINTIÚN VECES</t>
  </si>
  <si>
    <t>21 SERIEDAD D LA OFERTA + CUMPLIM + RESPONSAB EXTRACONTRACTUAL</t>
  </si>
  <si>
    <t>22 VEINTIDÓS VECES</t>
  </si>
  <si>
    <t>22 SERIEDAD D LA OFERTA + CUMPLIM + BUEN MANEJO_CORRECTA INVER  DL ANTICIPO</t>
  </si>
  <si>
    <t>23 VEINTITRÉS VECES</t>
  </si>
  <si>
    <t xml:space="preserve">23 SERIEDAD D LA OFERTA + CUMPLIM + CALIDAD_CORRECTO FUNCIONAM D LOS BIENES SUMIN </t>
  </si>
  <si>
    <t>24 VEINTICUATRO VECES</t>
  </si>
  <si>
    <t>24 SERIEDAD D LA OFERTA + CUMPLIM + CALIDAD DL SERVICIO</t>
  </si>
  <si>
    <t>25 VEINTICINCO VECES</t>
  </si>
  <si>
    <t>25 SERIEDAD D OFERTA + CUMPLIM + ESTABIL_CALIDAD D OBRA+ PAGO SALAR_PRESTAC SOC LEG</t>
  </si>
  <si>
    <t>26 VEINTISÉIS VECES</t>
  </si>
  <si>
    <t>26 SERIEDAD D OFERTA + CUMPLIM + ESTABIL_CALIDAD D OBRA+ RESPONSAB EXTRACONTRACTUAL</t>
  </si>
  <si>
    <t>27 VEINTISIETE VECES</t>
  </si>
  <si>
    <t>30 SERIEDAD D LA OFERTA + CUMPLIM + ESTABIL_CALIDAD D OBRA+ CALIDAD DL SERVICIO</t>
  </si>
  <si>
    <t>28 VEINTIOCHO VECES</t>
  </si>
  <si>
    <t>40 CUMPLIM+ ESTABIL_CALIDAD D LA OBRA</t>
  </si>
  <si>
    <t>29 VEINTINUEVE VECES</t>
  </si>
  <si>
    <t>41 CUMPLIM+ PAGO D SALARIOS_PRESTAC SOC LEGALES</t>
  </si>
  <si>
    <t>30 TREINTA VECES</t>
  </si>
  <si>
    <t>42 CUMPLIM+ RESPONSAB EXTRACONTRACTUAL</t>
  </si>
  <si>
    <t>31 TREINTA Y UN VECES</t>
  </si>
  <si>
    <t>43 CUMPLIM+ BUEN MANEJO_CORRECTA INVER  DL ANTICIPO</t>
  </si>
  <si>
    <t>32 TREINTA Y DOS VECES</t>
  </si>
  <si>
    <t xml:space="preserve">44 CUMPLIM+ CALIDAD_CORRECTO FUNCIONAM D LOS BIENES SUMIN </t>
  </si>
  <si>
    <t>33 TREINTA Y TRES VECES</t>
  </si>
  <si>
    <t>45 CUMPLIM+ CALIDAD DL SERVICIO</t>
  </si>
  <si>
    <t>34 TREINTA Y CUATRO VECES</t>
  </si>
  <si>
    <t>46 CUMPLIM+ ESTABIL_CALIDAD D OBRA+ PAGO D SALARIOS_PRESTAC SOC LEGALES</t>
  </si>
  <si>
    <t>35 TREINTA Y CINCO VECES</t>
  </si>
  <si>
    <t>47 CUMPLIM+ ESTABIL_CALIDAD D OBRA+ RESPONSAB EXTRACONTRACTUAL</t>
  </si>
  <si>
    <t>36 TREINTA Y SEIS VECES</t>
  </si>
  <si>
    <t>48 CUMPLIM+ ESTABIL_CALIDAD D OBRA+ BUEN MANEJO_CORRECTA INVER  DL ANTICIPO</t>
  </si>
  <si>
    <t>37 TREINTA Y SIETE VECES</t>
  </si>
  <si>
    <t xml:space="preserve">49 CUMPLIM+ ESTABIL_CALIDAD D OBRA+ CALIDAD_CORRECTO FUNCIONAM D LOS BIENES SUMIN </t>
  </si>
  <si>
    <t>38 TREINTA Y OCHO VECES</t>
  </si>
  <si>
    <t xml:space="preserve">50 CUMPLIM+ ESTABIL_CALIDAD D OBRA+ CALIDAD_CORRECTO FUNCIONAM D LOS BIENES SUMIN </t>
  </si>
  <si>
    <t>39 TREINTA Y NUEVE VECES</t>
  </si>
  <si>
    <t>51 CUMPLIM+ ESTABIL_CALIDAD D OBRA+ CALIDAD DL SERVICIO</t>
  </si>
  <si>
    <t>40 CUARENTA VECES</t>
  </si>
  <si>
    <t>61 ESTABIL_CALIDAD D OBRA+ PAGO D SALARIOS_PRESTAC SOC LEGALES</t>
  </si>
  <si>
    <t>41 CUARENTA Y UN VECES</t>
  </si>
  <si>
    <t>62 ESTABIL_CALIDAD D OBRA+ RESPONSAB EXTRACONTRACTUAL</t>
  </si>
  <si>
    <t>42 CUARENTA Y DOS VECES</t>
  </si>
  <si>
    <t>63 ESTABIL_CALIDAD D OBRA+ BUEN MANEJO_CORRECTA INVER  DL ANTICIPO</t>
  </si>
  <si>
    <t>43 CUARENTA Y TRES VECES</t>
  </si>
  <si>
    <t xml:space="preserve">64 ESTABIL_CALIDAD D OBRA+ CALIDAD_CORRECTO FUNCIONAM D LOS BIENES SUMIN </t>
  </si>
  <si>
    <t>44 CUARENTA Y CUATRO VECES</t>
  </si>
  <si>
    <t xml:space="preserve">65 ESTABIL_CALIDAD D OBRA+ CALIDAD_CORRECTO FUNCIONAM D LOS BIENES SUMIN </t>
  </si>
  <si>
    <t>45 CUARENTA Y CINCO VECES</t>
  </si>
  <si>
    <t>66 ESTABIL_CALIDAD D OBRA+ CALIDAD DL SERVICIO</t>
  </si>
  <si>
    <t>46 CUARENTA Y SEIS VECES</t>
  </si>
  <si>
    <t>70 ESTABIL_CALIDAD D OBRA+ PAGO D SALARIOS_PRESTAC SOC LEG + CALIDAD DL SERVICIO</t>
  </si>
  <si>
    <t>47 CUARENTA Y SIETE VECES</t>
  </si>
  <si>
    <t>76 PAGO D SALARIOS_PRESTAC SOC LEG + RESPONSAB EXTRACONTRACTUAL</t>
  </si>
  <si>
    <t>48 CUARENTA Y OCHO VECES</t>
  </si>
  <si>
    <t>77 PAGO D SALARIOS_PRESTAC SOC LEG + BUEN MANEJO_CORRECTA INVER  DL ANTICIPO</t>
  </si>
  <si>
    <t>49 CUARENTA Y NUEVE VECES</t>
  </si>
  <si>
    <t xml:space="preserve">78 PAGO D SALARIOS_PRESTAC SOC LEG + CALIDAD_CORRECTO FUNCIONAM D LOS BIENES SUMIN </t>
  </si>
  <si>
    <t>50 CINCUENTA VECES</t>
  </si>
  <si>
    <t>79 PAGO D SALARIOS_PRESTAC SOC LEG + CALIDAD DL SERVICIO</t>
  </si>
  <si>
    <t>51 NO SE DILIGENCIA INFORMACIÓN PARA ESTE FORMULARIO EN ESTE PERÍODO DE REPORTE</t>
  </si>
  <si>
    <t>85 RESPONSAB EXTRACONTRACTUAL + BUEN MANEJO_CORRECTA INVER  DL ANTICIPO</t>
  </si>
  <si>
    <t xml:space="preserve">86 RESPONSAB EXTRACONTRACTUAL + CALIDAD_CORRECTO FUNCIONAM D LOS BIENES SUMIN </t>
  </si>
  <si>
    <t>87 RESPONSAB EXTRACONTRACTUAL + CALIDAD DL SERVICIO</t>
  </si>
  <si>
    <t>91 CALIDAD_CORRECTO FUNCIONAM D LOS BIENES SUMIN  + CALIDAD DL SERVICIO</t>
  </si>
  <si>
    <t>F5.2: GESTIÓN CONTRACTUAL-CONTRATOS QUE SE RIGEN POR DERECHO PRIVADO (Registre las cifras EN PESOS)</t>
  </si>
  <si>
    <t>0 CONTRATOS QUE SE RIGEN POR DERECHO PRIVADO (Registre las cifras EN PESOS)</t>
  </si>
  <si>
    <t>1 AGENCIA</t>
  </si>
  <si>
    <t>2 ARRENDAMIENTO y/o ADQUISICIÓN DE INMUEBLES</t>
  </si>
  <si>
    <t>3 CESIÓN DE CRÉDITOS</t>
  </si>
  <si>
    <t>4 COMISION</t>
  </si>
  <si>
    <t>5 COMODATO</t>
  </si>
  <si>
    <t>6 COMPRAVENTA MERCANTIL</t>
  </si>
  <si>
    <t>7 COMPRAVENTA y/o SUMINISTRO</t>
  </si>
  <si>
    <t>8 CONCESIÓN</t>
  </si>
  <si>
    <t>9 CONSULTORÍA</t>
  </si>
  <si>
    <t>10 CONTRATOS DE ACTIVIDAD CIENTÍFICA Y TECNOLÓGICA</t>
  </si>
  <si>
    <t>11 CONTRATOS DE ESTABILIDAD JURÍDICA</t>
  </si>
  <si>
    <t>12 DEPÓSITO</t>
  </si>
  <si>
    <t>13 FACTORING</t>
  </si>
  <si>
    <t>14 FIDUCIA y/o ENCARGO FIDUCIARIO</t>
  </si>
  <si>
    <t>15 FLETAMENTO</t>
  </si>
  <si>
    <t>16 FRANQUICIA</t>
  </si>
  <si>
    <t>17 INTERVENTORÍA</t>
  </si>
  <si>
    <t>18 LEASING</t>
  </si>
  <si>
    <t>19 MANTENIMIENTO y/o REPARACIÓN</t>
  </si>
  <si>
    <t>20 MEDIACIÓN o MANDATO</t>
  </si>
  <si>
    <t>21 OBRA PÚBLICA</t>
  </si>
  <si>
    <t>22 PERMUTA</t>
  </si>
  <si>
    <t>23 PRESTACIÓN DE SERVICIOS</t>
  </si>
  <si>
    <t>24 PRESTACIÓN DE SERVICIOS DE SALUD</t>
  </si>
  <si>
    <t>25 PRÉSTAMO o MUTUO</t>
  </si>
  <si>
    <t>26 PUBLICIDAD</t>
  </si>
  <si>
    <t>27 RENTING</t>
  </si>
  <si>
    <t>28 SEGUROS</t>
  </si>
  <si>
    <t>29 TRANSPORTE</t>
  </si>
  <si>
    <t>30 OTROS</t>
  </si>
  <si>
    <t>F5.3: GESTIÓN CONTRACTUAL - ÓRDENES DE COMPRA Y TRABAJO (Registre las cifras EN PESOS)</t>
  </si>
  <si>
    <t>0 ÓRDENES DE COMPRA Y ÓRDENES DE TRABAJO  (Registre las cifras EN PESOS, a partir de 5 salarios mímimos mensuales legales vigentes - SMMLV)</t>
  </si>
  <si>
    <t>TIPO DE ORDEN</t>
  </si>
  <si>
    <t>NÚMERO DE ORDEN</t>
  </si>
  <si>
    <t>FECHA EXPEDICIÓN DE LA ORDEN</t>
  </si>
  <si>
    <t>OBJETO DE LA ORDEN</t>
  </si>
  <si>
    <t>VALOR TOTAL DE LA ORDEN</t>
  </si>
  <si>
    <t>PLAZO DE LA ORDEN</t>
  </si>
  <si>
    <t>1 ORDEN DE COMPRA</t>
  </si>
  <si>
    <t>2 ORDEN DE TRABAJO</t>
  </si>
  <si>
    <t>F5.4: GESTIÓN CONTRACTUAL - CONVENIOS / CONTRATOS INTERADMINISTRAT (Registre las cifras EN PESOS)</t>
  </si>
  <si>
    <t>0 CONVENIOS / CONTRATOS INTERADMINISTRAT (Registre las cifras EN PESOS)</t>
  </si>
  <si>
    <t>CLASE</t>
  </si>
  <si>
    <t>NÚMERO DE CONVENIO o CONTRATO</t>
  </si>
  <si>
    <t>FECHA SUSCRIPCIÓN CONVENIO o CONTRATO</t>
  </si>
  <si>
    <t>OBJETO DEL CONVENIO o CONTRATO</t>
  </si>
  <si>
    <t>VALOR TOTAL DEL CONVENIO o CONTRATO (En pesos)</t>
  </si>
  <si>
    <t>ENTIDAD : NÚMERO DEL NIT</t>
  </si>
  <si>
    <t>ENTIDAD : DÍGITO DE VERIFICACIÓN DEL NIT</t>
  </si>
  <si>
    <t>ENTIDAD : NOMBRE COMPLETO</t>
  </si>
  <si>
    <t>PLAZO</t>
  </si>
  <si>
    <t>INTERVENTOR : NÚMERO DEL NIT</t>
  </si>
  <si>
    <t>PLAZO DEL CONVENIO o CONTRATO</t>
  </si>
  <si>
    <t>FECHA INCIO CONVENIO o CONTRATO</t>
  </si>
  <si>
    <t>FECHA TERMINACIÓN CONVENIO o CONTRATO</t>
  </si>
  <si>
    <t>FECHA LIQUIDACIÓN CONVENIO o CONTRATO</t>
  </si>
  <si>
    <t>1 CONTRATO / CONVENIO INTERADMINISTRATIVO</t>
  </si>
  <si>
    <t>2 CONVENIO DE COOPERACIÓN (NACIONAL / INTERNACIONAL)</t>
  </si>
  <si>
    <t>2 RUT - REGISTRO ÚNICO TIBUTARIO</t>
  </si>
  <si>
    <t>5 NO SE TIENE ESTE TIPO DE SEGUIMIENTO EN EL CONTRATO o CONVENIO</t>
  </si>
  <si>
    <t>F5.5: GESTIÓN CONTRACTUAL - INTEGRANTES CONSORCIOS Y UNIONES TEMPORALES</t>
  </si>
  <si>
    <t>0 INTEGRANTES CONSORCIOS Y UNIONES TEMPORALES</t>
  </si>
  <si>
    <t>No. CONTRATO</t>
  </si>
  <si>
    <t>TIPO ENTIDAD</t>
  </si>
  <si>
    <t>UNIÓN TEMPORAL o CONSORCIO : NÚMERO DEL NIT</t>
  </si>
  <si>
    <t>UNIÓN TEMPORAL o CONSORCIO : DÍGITO DE VERIFICACIÓN</t>
  </si>
  <si>
    <t>UNIÓN TEMPORAL o CONSORCIO : NOMBRE  COMPLETO</t>
  </si>
  <si>
    <t>INTEGRANTES : NATURALEZA</t>
  </si>
  <si>
    <t>INTEGRANTES : TIPO IDENTIFICACIÓN</t>
  </si>
  <si>
    <t>INTEGRANTES : NÚMERO DE CÉDULA o RUT</t>
  </si>
  <si>
    <t>INTEGRANTES : NÚMERO DEL NIT</t>
  </si>
  <si>
    <t>INTEGRANTES : DÍGITO DE VERIFICACIÓN (NIT o RUT)</t>
  </si>
  <si>
    <t>INTEGRANTES : CÉDULA EXTRANJERÍA</t>
  </si>
  <si>
    <t>INTEGRANTES : NOMBRE COMPLETO</t>
  </si>
  <si>
    <t>1 CONSORCIO</t>
  </si>
  <si>
    <t>2 UNIÓN TEMPORAL</t>
  </si>
  <si>
    <t>FILA_2</t>
  </si>
  <si>
    <t>FILA_3</t>
  </si>
  <si>
    <t>FILA_4</t>
  </si>
  <si>
    <t>FILA_5</t>
  </si>
  <si>
    <t>FILA_6</t>
  </si>
  <si>
    <t>FILA_7</t>
  </si>
  <si>
    <t>FILA_8</t>
  </si>
  <si>
    <t>FILA_9</t>
  </si>
  <si>
    <t>FILA_10</t>
  </si>
  <si>
    <t>FILA_11</t>
  </si>
  <si>
    <t>FILA_12</t>
  </si>
  <si>
    <t>FILA_13</t>
  </si>
  <si>
    <t>FILA_14</t>
  </si>
  <si>
    <t>FILA_15</t>
  </si>
  <si>
    <t>FILA_16</t>
  </si>
  <si>
    <t>FILA_17</t>
  </si>
  <si>
    <t>FILA_18</t>
  </si>
  <si>
    <t>FILA_19</t>
  </si>
  <si>
    <t>FILA_20</t>
  </si>
  <si>
    <t>FILA_21</t>
  </si>
  <si>
    <t>FILA_22</t>
  </si>
  <si>
    <t>FILA_23</t>
  </si>
  <si>
    <t>FILA_24</t>
  </si>
  <si>
    <t>FILA_25</t>
  </si>
  <si>
    <t>NO</t>
  </si>
  <si>
    <t xml:space="preserve">JOSE GUILLERMO VILLATE CAMARGO </t>
  </si>
  <si>
    <t xml:space="preserve">SUBDIRECTOR DE ESTRUCTURACION DE PROYECTOS </t>
  </si>
  <si>
    <t>PRESTAR SERVICIOS PROFESIONALES DE GESTIÓN EN TEMAS TÉCNICOS Y AMBIENTALES PARA
LA ESTRUCTURACIÓN DE PROYECTOS Y CONTRATOS Y/O CONVENIOS DEL INVIAS EN LA SUBDIRECCIÓN
DE ESTRUCTURACIÓN DE PROYECTOS.</t>
  </si>
  <si>
    <t>FEDERICO ALFREDO MENDOZA SANABRIA</t>
  </si>
  <si>
    <t>PRESTAR SERVICIOS PROFESIONALES Y DE APOYO EN TEMAS JURÍDICOS, FINANCIEROS Y
ADMINISTRATIVOS PARA EL DESARROLLO DE PROYECTOS, PROGRAMAS, CONTRATOS Y/O CONVENIOS
RELACIONADOS CON EL ANÁLISIS, ESTUDIOS Y/O DISEÑOS EN INFRAESTRUCTURA DE TRANSPORTE DE
LA SUBDIRECCIÓN DE ESTRUCTURACIÓN DE PROYECTOS.</t>
  </si>
  <si>
    <t>EUCLIDES MARIN CARDENAS COLMENARES</t>
  </si>
  <si>
    <t>1379 de 2015</t>
  </si>
  <si>
    <t>ANA MARIA ALJURE REALES</t>
  </si>
  <si>
    <t>DIRECTORA DE CONTRATACION</t>
  </si>
  <si>
    <t>MEJORAMIENTO Y PAVIMENTACION, GESTION PREDIAL, SOCIAL Y AMBIENTAL DEL CORREDOR VIAL GRANADA - SAN CARLOS  EN EL DEPARTAMENTO DE ANTIOQUIA PARA EL PROGRAMA "VIAS PARA LA EQUIDAD".</t>
  </si>
  <si>
    <t>LATINOAMERICANA DE CONSTRUCCIONES S.A</t>
  </si>
  <si>
    <t>CONSORCIO SEG- JOYCO</t>
  </si>
  <si>
    <t>MAURICIO HOYOS SIERRA</t>
  </si>
  <si>
    <t>N/A</t>
  </si>
  <si>
    <t>1545 de 2015</t>
  </si>
  <si>
    <t>INTERVENTORÍA PARA EL MEJORAMIENTO Y PAVIMENTACION, GESTION PREDIAL, SOCIAL Y AMBIENTAL DEL CORREDOR VIAL GRANADA - SAN CARLOS  EN EL DEPARTAMENTO DE ANTIOQUIA PARA EL PROGRAMA "VIAS PARA LA EQUIDAD".</t>
  </si>
  <si>
    <t>CONSORCIO SEG-JOYCO</t>
  </si>
  <si>
    <t>1757 de 2015</t>
  </si>
  <si>
    <t>INTERVENTORIA PARA EL MEJORAMIENTO Y REHABILITACION GESTION PREDIAL, SOCIAL Y AMBIENTAL DE LA VIA GUATICA - PUENTE UMBRIA EN EL DEPARTAMENTO DE RISARALDA PARA EL PROGRAMA "VIAS PARA  LA EQUIDAD", MODULO 2.</t>
  </si>
  <si>
    <t>CONSORCIO ITEC-RISARALDA 2016</t>
  </si>
  <si>
    <t>CARLOS EDUARDO ZULUAGA</t>
  </si>
  <si>
    <t>1606 de 2015</t>
  </si>
  <si>
    <t>INTERVENTORIA PARA EL MEJORAMIENTO, GESTION PREDIAL, SOCIAL Y AMBIENTAL DEL PROYECTO "TRANSVERSAL DE LOS MONTES DE MARIA" ENTRE CARMEN DE BOLIVAR Y CHINULITO EN LOS DEPARTAMENTOS DE BOLIVAR Y SUCRE PARA EL PROGRAMA "VIAS PARA LA EQUIDAD", MODULO 3.</t>
  </si>
  <si>
    <t>CONSORCIO ACI-TEC4</t>
  </si>
  <si>
    <t>CARMEN CECILIA PEREZ</t>
  </si>
  <si>
    <t>1605 de 2015</t>
  </si>
  <si>
    <t>INTERVENTORIA PARA EL MEJORAMIENTO, GESTION SOCIAL, PREDIAL Y AMBIENTAL DE LA CARRETERA K15-TIERRALTA - SAN PEDRO DE URABA EN DESARROLLO DEL PROGRAMA "VIAS PARA LA EQUIDAD". MODULO 2.</t>
  </si>
  <si>
    <t>CONSORCIO VIAS NACIONALES 2016</t>
  </si>
  <si>
    <t>NESTOR ELEAN  LEMUS</t>
  </si>
  <si>
    <t>1406 de 2018</t>
  </si>
  <si>
    <t>JUAN ESTEBAN ROMERO TORO</t>
  </si>
  <si>
    <t>DIRECTOR DE CONTRATACION E</t>
  </si>
  <si>
    <t>MEJORAMIENTO DE LA VÍA K15-TIERRALTA, DEPARTAMENTO DE CORDOBA.</t>
  </si>
  <si>
    <t>DUMAR INGENIEROS S.A.S</t>
  </si>
  <si>
    <t>CONSORCIO VÍAS CÓRDOBA 151</t>
  </si>
  <si>
    <t>NESTOR ELEAN LEMUS VILLADIEGO</t>
  </si>
  <si>
    <t>579 de 2019</t>
  </si>
  <si>
    <t>INTERVENTORÍA PARA EL MEJORAMIENTO DE LA VÍA K15-TIERRALTA, DEPARTAMENTO DE CORDOBA.</t>
  </si>
  <si>
    <t>1545de 2015</t>
  </si>
  <si>
    <t>SONDEOS ESTRUCTURAS Y GEOTECNIA SUCURSAL COLOMBIA S.A</t>
  </si>
  <si>
    <t>Con participación del 60%</t>
  </si>
  <si>
    <t>JOYCO S.A.S</t>
  </si>
  <si>
    <t>Con participación del 40%</t>
  </si>
  <si>
    <t xml:space="preserve">LUIS HUMBERTO JAUREGUI </t>
  </si>
  <si>
    <t>Con participación del 20%</t>
  </si>
  <si>
    <t>PROYECTOS VIALES S.A.S</t>
  </si>
  <si>
    <t>Con participación del 10%</t>
  </si>
  <si>
    <t xml:space="preserve">FERNANDEZ INGENIEROS CONSULTORES S.A.S </t>
  </si>
  <si>
    <t>CONSULTORIA,INGENIERIA,ESTUDIOS ECONOMICOS LIMITADA CITEC LTDA</t>
  </si>
  <si>
    <t>HACE INGENIEROS S.A.S</t>
  </si>
  <si>
    <t>CEMOSA INGENIERIA S.A.S</t>
  </si>
  <si>
    <t>CONSORCIO ACI-TEC 4</t>
  </si>
  <si>
    <t>ACI PROYECTOS S.A.S</t>
  </si>
  <si>
    <t>TEC CUATRO S.A SUCURSAL COLOMBIA</t>
  </si>
  <si>
    <t>INGENIERIA Y CONSULTORIA INGECON S.A.S</t>
  </si>
  <si>
    <t>CGR S.A.S</t>
  </si>
  <si>
    <t>1594 DE 2021</t>
  </si>
  <si>
    <t>CATALINA TÉLLEZ POSADA</t>
  </si>
  <si>
    <t>PRESTAR EL SERVICIO DE FINANCIACIÓN A TRAVÉS DE CRÉDITO DE REDESCUENTO, ADMINISTRACIÓN DE RECURSOS Y ASISTENCIA TÉCNICA, AL INSTITUTO NACIONAL DE VÍAS - INVÍAS PARA EL DESARROLLO DEL PROGRAMA DE FINANCIAMIENTO DE INFRAESTRUCTURA REGIONAL EN LAS ZONAS PRIORIZADAS QUE REQUIERA EL INVIAS.</t>
  </si>
  <si>
    <t>INSTITUTO NACIONAL DE VÍAS</t>
  </si>
  <si>
    <t>GUILLERMO TORO ACUÑA</t>
  </si>
  <si>
    <t>Este contrato cuenta con dos fuentes de financiación: Recursos propios mediante modificaciones al mismo y el recaudo del peaje.
Al 23 de marzo de 2022 el recaudo neto consignado por peajes al PA de vías del saman es de $14.856.576.368</t>
  </si>
  <si>
    <t xml:space="preserve">1182 DE 2017 </t>
  </si>
  <si>
    <t>JUAN JOSE OYUELA SOLER</t>
  </si>
  <si>
    <t>DIRECTOR DE CONTRATACION</t>
  </si>
  <si>
    <t>AUNAR ESFUERZOS ENTRE EL INVIAS Y EL DEPARTAMENTO DEL VALLE DEL CAUCA PRA ADELANTAR LA CONSTRUCCION DE LA DOBLE CALZADA, MEJORAMIENTO Y/O MANTENIMIENTO DE LA CARRETERA CALI - CRUCE - CANDELARIA, DEPARTAMENTO DEL VALLE DEL CAUCA</t>
  </si>
  <si>
    <t>LUIS FERNANDO GARCÍA ARIZABALETA</t>
  </si>
  <si>
    <t>Se divide en Tramo 1 (Cali cavasa) con interventoria y obra y Tramo 2 (Cavasa Crucero) con interventoria y obra, se encuentran en proceso de ejecución, se solicitan cronogramas ajustados para validar fecha fin.</t>
  </si>
  <si>
    <t>2177 DE 2021</t>
  </si>
  <si>
    <t>EDWIN JAVIER GALVIS ACEVEDO</t>
  </si>
  <si>
    <t>SUBDIRECTOR DE PROCESOS DE
SELECCIÓN CONTRACTUALES</t>
  </si>
  <si>
    <t>PRESTAR EL SERVICIO DE FINANCIACIÓN A TRAVÉS DE CRÉDITO DE REDESCUENTO, ADMINISTRACIÓN DE RECURSOS Y ASISTENCIA TÉCNICA DE LOS PROYECTOS PRIORIZADOS EN EL MARCO DEL PROGRAMA VÍAS PARA LA CONEXIÓN DE TERRITORIOS PARA EL DESARROLLO, EL CRECIMIENTO SOSTENIBLE Y LA REACTIVACIÓN 2.0. DEL INSTITUTO NACIONAL DE VÍAS – INVÍAS</t>
  </si>
  <si>
    <t>GLORIA ELENA GARCIA CRUZ</t>
  </si>
  <si>
    <t>A la fecha, se encuentra en proceso de estructuración de los contratos derivados</t>
  </si>
  <si>
    <t xml:space="preserve">2679 DE 2019 </t>
  </si>
  <si>
    <t>AUNAR ESFUERZOS PARA REALIZAR OBRAS DE MEJORAMIENTO EN LA CARRETERA SIMÓN BOLÍVAR, EN EL TRAMO EL PAILÓN - ZACARÍAS - SABALETAS - DAGUA, DENTRO DE SU PROCESO DE ACONDICIONAMIENTO COMO VÍA ALTERNA A LA VÍA CALI-BUENAVENTURA CON EL FIN DE FACILITAR LA COMUNICACIÓN ENTRE EL PUERTO DE BUENAVENTURA EN EL DEPARTAMENTO DEL VALLE DEL CAUCA Y EL INTERIOR DEL PAÍS</t>
  </si>
  <si>
    <t xml:space="preserve">El Otrosí de los contratos de obra e interventoria donde se involucra el aporte de $20.000.000 del Invias se encuetra en proceso de validacion de polizas. </t>
  </si>
  <si>
    <t>1113-2016</t>
  </si>
  <si>
    <t>CARLOS ALBERTO GARCIA MONTES</t>
  </si>
  <si>
    <t>DIRECTOR GENERAL INVIAS</t>
  </si>
  <si>
    <t>AUNAR ESFUERZOS TÉCNICOS, JURÍDICOS Y FINANCIEROS ENTRE LAS PARTES, PARA ADELANTAR LAS ACTIVIDADES NECESARIAS RELACIONADAS CON LOS ESTUDIOS, DISEÑOS Y LA EJECUCIÓN DE LAS OBRAS REQUERIDAS, EL RECAUDO DE PEAJES, ASÍ COMO LA OPERACIÓN TOTAL DE LOS SIGUIENTES TRAMOS VIALES, QUE FUERON OBJETO DEL CONTRATO DE CONCESIÓN No. 002 DE 2006 ,</t>
  </si>
  <si>
    <t xml:space="preserve">EDGAR JESUS ROJAS RAMIREZ </t>
  </si>
  <si>
    <t>Este convenio no tiene estipulado valor inicial puesto que se financia con el recaudo de 2 estaciones de peaje, sin embargo se proyectan inversiones por $567.133 m, pero esta cifra depende directamente del recaudo.  A la fecha el convenio ha recaudado $132.788 , de los cuales ha realizado contratacion por valor de $86.667. El saldo restante $52.364 se encuentra en la fiducia</t>
  </si>
  <si>
    <t> </t>
  </si>
  <si>
    <t>583 DE 1996</t>
  </si>
  <si>
    <t>GUILLERMO GAVIRIA CORREA</t>
  </si>
  <si>
    <t>FINANCIACIÓN DE LA CONSTRUCCIÓN DEL PROYECTO DE COMUNICACIÓN VÍAL ENTRE LOS VALLES DE ABURRÁ Y DEL RÍO CAUCA (VARIANTE MEDELLIN-SANTA FE DE ANTIOQUIA), QUE SE COMPONE DEL TUNEL SAN CRISTÓBAL Y SUS RESPECTIVOS ACCESOS.</t>
  </si>
  <si>
    <t>Se encuentra en proceso de estructuración de los contratos derivados para ejecución de obras de compensación ambiental para el cierre del convenio.</t>
  </si>
  <si>
    <t>1311 DE 2021</t>
  </si>
  <si>
    <t>AUNAR ESFUERZOS TÉCNICOS, ADMINISTRATIVOS, JURÍDICOS Y FINANCIEROS PARA REALIZAR EL MEJORAMIENTO DE LA VARIANTE SURORIENTAL SOACHA – BOGOTÁ, DEPARTAMENTO DE CUNDINAMARCA.</t>
  </si>
  <si>
    <t>GUSTAVO ALFONSO CEPEDA OCAMPO</t>
  </si>
  <si>
    <t>El convenio se encuentra suspendido mientras se culminan compromisos por parte del municipio para poder dar inicio al proceso de selección del contratista de obra.</t>
  </si>
  <si>
    <t>2742 de 2009</t>
  </si>
  <si>
    <t>ENRIQUE MARTINEZ ARCINIEGAS</t>
  </si>
  <si>
    <t>Interconectar el Puente Guillermo Gaviria sobre el Río Magdalena, con la Troncal del Magdalena Medio y la Concesión Ruta del Cacao (BBY).</t>
  </si>
  <si>
    <t>INSTITUTO NACIONAL DE VIAS</t>
  </si>
  <si>
    <t xml:space="preserve">Se encuentra en proceso de licitación el contrato obra para la construccion del sector 1. </t>
  </si>
  <si>
    <t>1641/2021</t>
  </si>
  <si>
    <t>CRISTIAN TORO RIOS</t>
  </si>
  <si>
    <t>SUBDIRECTOR DE GESTION CONTRACTUAL Y PROCESOS ADMINISTRATIVOS</t>
  </si>
  <si>
    <t>PRESTACIÓN SERVICIO DE MANTENIMIENTO PREVENTIVO, MANTENIMIENTO CORRECTIVO INSTALACIÓN DE ACCESORIOS, INCLUIDO MANO DE OBRA Y SUMINISTRO DE REPUESTOS ORIGINALES - NUEVOS PARA LAS MOTOCICLETAS DE LA MARCA YAMAHA PERTENECIENTES AL PROGRAMA DE SEGURIDAD EN CARRETERAS NACIONALES DEL INSTITUTO NACIONAL DE VIAS – INVIAS.</t>
  </si>
  <si>
    <t>INDUSTRIA COLOMBIANA DE MOTOCICLETAS YAMAHA S.A</t>
  </si>
  <si>
    <t>LUIS MARINO FAJARDO PLAZAS</t>
  </si>
  <si>
    <t>SUBDIRECTOR DE PROCESO DE SELECCIÓN CONTRACTUALES</t>
  </si>
  <si>
    <t>SERVICIO DE MANTENIMIENTO PREVENTIVO Y CORRECTIVO Y OTROS QUE SE REQUIERAN INCLUIDO MANO DE OBRA Y SUMIUNISTRO DE REPUESTOS ORIGINALES PARA LOS VEHICULOS TACTIVOS HMMWV TIPO HUMVEE PERTENECIENTES AL PROGRAMA DE SEGURIDAD EN CARRETERAS NACIONALES DEL INVIAS.</t>
  </si>
  <si>
    <t>TECHNOLOGY FOR DEFENSE S.A.S.</t>
  </si>
  <si>
    <t>PRESTACIÓN DEL SERVICIO DE
MANTENIMIENTO PREVENTIVO Y
CORRECTIVO Y OTROS QUE SE
REQUIERAN INCLUYENDO SUMINISTRO DE
REPUESTOS NUEVOS Y ORIGINALES PARA
LOS SISTEMAS Y EQUIPOS HIDRÁULICOS
MONTADOS SOBRE VEHÍCULOS DEL
PARQUE AUTOMOTOR DEL PROGRAMA DE
SEGURIDAD EN CARRETERAS
NACIONALES DEL INVIAS</t>
  </si>
  <si>
    <t>INVERSIONES EL NORTE S.A.S.</t>
  </si>
  <si>
    <t>CATALINA TELLEZ POSADA</t>
  </si>
  <si>
    <t>SERVICIO DE MANTENIMIENTO PREVENTIVO Y
CORRECTIVO Y OTROS QUE SE REQUIERAN INCLUIDO
MANO DE OBRA Y SUMINISTRO DE REPUESTOS
NUEVOS ORIGINALES PARA LOS VEHÍCULOS
TÁCTICOS SANDCAT PERTENECIENTES AL
PROGRAMA DE SEGURIDAD EN CARRETERAS
NACIONALES DEL INVIAS</t>
  </si>
  <si>
    <t>TECNIMOTOR REPUESTOS Y RECTIFICADORA S.A.S</t>
  </si>
  <si>
    <t>SERVICIO DE MANTENIMIENTO PREVENTIVO Y CORRECTIVO Y OTROS QUE SE REQUIERAN INCLUIDO MANO DE OBRA Y SUMINISTRO DE REPUESTOS ORIGINALES PARA LAS MOTOCICLETAS DE LA MARCA SUZUKI PERTENECIENTES AL PARQUE AUTOMOTOR DEL PROGRAMA DE SEGURIDAD EN CARRETERAS NACIONALES DEL INVIAS</t>
  </si>
  <si>
    <t>SUZUKI MOTOR DE COLOMBIA S.A</t>
  </si>
  <si>
    <t>MANTENIMIENTO PREVENTIVO Y CORRECTIVO Y OTROS QUE SE REQUIERAN INCLUIDO MANO DE OBRA Y SUMINISTRO DE REPUESTOS ORIGINALES PARA LOS VEHÍCULOS MARCA NISSAN PERTENECIENTES AL PROGRAMA DE SEGURIDAD EN CARRETERAS NACIONALES DEL INVIAS</t>
  </si>
  <si>
    <t>TALLERES AUTORIZADOS S.A</t>
  </si>
  <si>
    <t>SUMINISTRO E INSTALACIÓN DE LLANTAS PARA LOS VEHÍCULOS PERTENECIENTES DEL PROGRAMA DE SEGURIDAD EN CARRETERAS NACIONALES.</t>
  </si>
  <si>
    <t>LLANTAS E IMPORTACIONES SAGU S.A.S.</t>
  </si>
  <si>
    <t>MANTENIMIENTO PREVENTIVO, CORRECTIVO Y SUMINISTRO DE REPUESTOS Y ACCESORIOS ORIGINALES PARA VEHÍCULOS DE LA MARCA TOYOTA PERTENECIENTES AL PROGRAMA DE SEGURIDAD EN CARRETERAS NACIONALES DEL INVIAS</t>
  </si>
  <si>
    <t>YOKOMOTOR S.A</t>
  </si>
  <si>
    <t>SUBDIRECTOR DE GESTIÓN CONTRACTUAL Y PROCESOS ADMINISTRATIVOS</t>
  </si>
  <si>
    <t xml:space="preserve">	REVISIÓN Y ACTUALIZACIÓN DE LAS ESPECIFICACIONES GENERALES DE CONSTRUCCIÓN DE CARRETERAS Y DE DOCUMENTOS TÉCNICOS CON EL DESARROLLO DE NUEVAS TECNOLOGÍAS, CUANDO APLIQUE.</t>
  </si>
  <si>
    <t>UNIVERSIDAD DEL QUINDIO</t>
  </si>
  <si>
    <t>NEYLA TERESA MORENO VEGA</t>
  </si>
  <si>
    <t>Enrique Alfredo Moreno Perez</t>
  </si>
  <si>
    <t>Subdirector de Gestión Humana</t>
  </si>
  <si>
    <t>PRESTAR SERVICIOS PROFESIONALES EN TEMAS TÉCNICOS PARA EL DESARROLLO DEL PROYECTO DE CONECTAR TERRITORIOS.</t>
  </si>
  <si>
    <t>CLAUDIA MILENA ALVAREZ AVENDAÑO</t>
  </si>
  <si>
    <t>GLADYS GUTIERREZ BUITRAGO</t>
  </si>
  <si>
    <t>PRESTAR SERVICIOS PROFESIONALES EN TEMAS TÉCNICOS PARA EL DESARROLLO DEL PROYECTO DE CONECTAR TERRITORIOS</t>
  </si>
  <si>
    <t xml:space="preserve">RAFAEL ANTONIO HENAO </t>
  </si>
  <si>
    <t>PRESTAR SERVICIOS PROFESIONALES EN TEMAS TÉCNICOS PARA EL DESARROLLO DE PROYECTOS, PROGRAMAS, PROCESOS, EMISIÓN DE CONCEPTOS TÉCNICOS, CONTRATOS Y/O CONVENIOS RELACIONADOS CON EL MEJORAMIENTO DE LA CALIDAD EN LA ESTRUCTURACIÓN Y DISEÑOS DE PROYECTOS DE INFRAESTRUCTURA DE TRANSPORTE DE LA SUBDIRECCIÓN DE REGLAMENTACIÓN TÉCNICA E INNOVACIÓN  INVIAS</t>
  </si>
  <si>
    <t>JERSON ESTEBAN  SALAZAR SALCEDO</t>
  </si>
  <si>
    <t>JHON ALEXANDER  LEITON DUCUARA</t>
  </si>
  <si>
    <t>PRESTAR SERVICIOS DE APOYO EN TEMAS TECNICOS, PARA EL DESARROLLO DE PROYECTOS, PROGRAMAS, PROCESOS, EMISIÓN DE CONCEPTOS TÉCNICOS, CONTRATOS Y/O CONVENIOS RELACIONADOS CON EL MEJORAMIENTO DE LA CALIDAD EN LA ESTRUCTURACIÓN Y DISEÑOS DE PROYECTOS DE INFRAESTRUCTURA DE TRANSPORTE DE LA SUBDIRECCIÓN DE REGLAMENTACIÓN TÉCNICA E INNOVACIÓN – INVIAS.</t>
  </si>
  <si>
    <t>LUIS DAVID MURILLO ACEVEDO</t>
  </si>
  <si>
    <t>FILA_26</t>
  </si>
  <si>
    <t>FILA_27</t>
  </si>
  <si>
    <t>FILA_28</t>
  </si>
  <si>
    <t>FILA_29</t>
  </si>
  <si>
    <t>FILA_30</t>
  </si>
  <si>
    <t>FILA_31</t>
  </si>
  <si>
    <t>FILA_32</t>
  </si>
  <si>
    <t>FILA_33</t>
  </si>
  <si>
    <t>FILA_34</t>
  </si>
  <si>
    <t>FILA_35</t>
  </si>
  <si>
    <t>FILA_36</t>
  </si>
  <si>
    <t>FILA_37</t>
  </si>
  <si>
    <t>FILA_38</t>
  </si>
  <si>
    <t>FILA_39</t>
  </si>
  <si>
    <t>ESTUDIOS Y DISEÑOS DE MEJORAMIENTO DE LA VÍA CAICEDONIA - LA ESPAÑOLA, DEPARTAMENTO DE QUINDIO Y VALLE DEL CAUCA</t>
  </si>
  <si>
    <t>CONSORCIO VIAL</t>
  </si>
  <si>
    <t>UNIÓN TEMPORAL ESTUDIOS QUINDIO</t>
  </si>
  <si>
    <t>Se suspende del 1/03/2022 hasta el 17/04/2022</t>
  </si>
  <si>
    <t>INTERVENTORÍA PARA LOS ESTUDIOS Y DISEÑOS DE MEJORAMIENTO DE LA VÍA CAICEDONIA-LA ESPAÑOLA, DEPARTAMENTO DE QUINDÍO Y VALLE DEL CAUCA.</t>
  </si>
  <si>
    <t>FERNANDO GARCÍA GIRALDO</t>
  </si>
  <si>
    <t>ESTUDIOS Y DISEÑOS PARA LA CONECTIVIDAD ENTRE LAS VÍAS ARMENIA – MONTENEGRO – QUIMBAYA – CARTAGO Y CALARCÁ – ARMENIA - CLUB CAMPESTRE, DEPARTAMENTO DEL QUINDÍO</t>
  </si>
  <si>
    <t xml:space="preserve">CONSORCIO QUINDIO FIA </t>
  </si>
  <si>
    <t>CONSORCIO SILVER</t>
  </si>
  <si>
    <t>INTERVENTORÍA PARA LOS ESTUDIOS Y DISEÑOS PARA LA CONECTIVIDAD ENTRE LAS VÍAS ARMENIA – MONTENEGRO – QUIMBAYA – CARTAGO Y CALARCÁ – ARMENIA - CLUB CAMPESTRE, DEPARTAMENTO DEL QUINDÍO</t>
  </si>
  <si>
    <t>HERNAN BARRETO AGUDELO</t>
  </si>
  <si>
    <t>INTERVENTORÍA PARA LOS ESTUDIOS Y DISEÑOS DE LA DOBLE CALZADA CALARCÁ - ARMENIA Y CALARCA - LA PAILA,  DEPARTAMENTOS DEL QUINDÍO Y VALLE DEL CAUCA</t>
  </si>
  <si>
    <t>CONSORCIO INTERVENTORÍA DISEÑOS CCMP212</t>
  </si>
  <si>
    <t xml:space="preserve">GERSON RIVERA DÍAZ </t>
  </si>
  <si>
    <t>ESTUDIOS Y DISEÑOS DE LA DOBLE CALZADA CALARCÁ - ARMENIA Y CALARCA - LA PAILA,  DEPARTAMENTOS DEL QUINDÍO Y VALLE DEL CAUCA</t>
  </si>
  <si>
    <t>CONSORCIO I2P</t>
  </si>
  <si>
    <t>CONSORCIO INTERVENTORIA DISEÑOS CCMP212</t>
  </si>
  <si>
    <t>ESTUDIOS Y DISEÑOS DEL INTERCAMBIADOR PINAR DEL RÍO,
DEPARTAMENTO NORTE DE SANTANDER.</t>
  </si>
  <si>
    <t xml:space="preserve">CONSORCIO INTERCAMBIADOR </t>
  </si>
  <si>
    <t>CONSORCIO INTERESTUDIOS INTERCAMBIADOR PINAR DEL
RIO</t>
  </si>
  <si>
    <t>INTERVENTORIA PARA LOS ESTUDIOS Y DISEÑOS DEL
INTERCAMBIADOR PINAR DEL RIO, DEPARTAMENTO NORTE
DE SANTANDER</t>
  </si>
  <si>
    <t>ELKIN FABRIZZIO MEDINA DELGADO</t>
  </si>
  <si>
    <t>INTERVENTORIA PARA LOS ESTUDIOS Y DISEÑOS DE MEJORAMIENTO Y/O PAVIMENTACIÓN DEL CORREDOR DEL CATATUMBO SECTORES EL TARRA – CONVENCIÓN – LA MATA Y TIBÚ - LA GABARRA, EN EL DEPARTAMENTO DE NORTE DE SANTANDER Y CESAR</t>
  </si>
  <si>
    <t>CONSORCIO 171 INTERDISEÑOS PCC</t>
  </si>
  <si>
    <t>JESUS EDGARDO VERGEL LOPEZ</t>
  </si>
  <si>
    <t>ESTUDIOS Y DISEÑOS PARA EL TERCER PUENTE SOBRE EL RÍO
SINÚ, MONTERÍA, CÓRDOBA</t>
  </si>
  <si>
    <t>CONSORCIO PUENTE SINU FI</t>
  </si>
  <si>
    <t>CONSORCIO INTERDISEÑOS SINÚ</t>
  </si>
  <si>
    <t>INTERVENTORÍA DE LOS ESTUDIOS Y DISEÑOS PARA EL
TERCER PUENTE SOBRE EL RÍO SINÚ, MONTERÍA, CÓRDOBA</t>
  </si>
  <si>
    <t>PRESTAR SERVICIOS PROFESIONALES Y DE APOYO EN TEMAS TÉCNICOS, PARA EL DESARROLLO DE PROYECTOS, PROGRAMAS, PROCESOS, EMISIÓN DE CONCEPTOS TÉCNICOS CONTRATOS Y/O CONVENIOS RELACIONADOS CON ANÁLISIS, ESTUDIOS Y/O DISEÑOS EN INFRAESTRUCTURA DE TRANSPORTE DE LA SUBDIRECCIÓN DE PLANIFICACIÓN DE INFRAESTRUCTURA  INVÍAS</t>
  </si>
  <si>
    <t>DIEGO FERNANDO RIVERA PARRA</t>
  </si>
  <si>
    <t>SIRLEY DABEIBA MERCHAN</t>
  </si>
  <si>
    <t>EDWARD EDUARDO MARTINEZ POLO</t>
  </si>
  <si>
    <t>JORGE ENRIQUE HOYOS DE LA OSSA</t>
  </si>
  <si>
    <t>MARIA PAULA CASAS POVEDA</t>
  </si>
  <si>
    <t>DIRECTOR TÉCNICO Y DE ESTRUCTURACIÓN</t>
  </si>
  <si>
    <t>PRESTAR SERVICIOS ALTAMENTE CALIFICADOS EN CALIDAD DE ÓRGANO CONSULTIVO DEL GOBIERNO NACIONAL, CONSISTENTE EN EL ACOMPAÑAMIENTO TÉCNICO CIENTÍFICO AL INVIAS, REFERENTE AL CONTRATO PARA LA EJECUCIÓN ESTUDIOS Y DISEÑOS PARA LA CONECTIVIDAD DE LA VÍA BOGOTÁ – VILLAVICENCIO (VIADUCTO KM 58).</t>
  </si>
  <si>
    <t xml:space="preserve">SOCIEDAD COLOMBIANA DE INGENIEROS </t>
  </si>
  <si>
    <t>Contrato liquidado</t>
  </si>
  <si>
    <t>PRESTAR SERVICIOS PROFESIONALES  EN TEMAS TECNICOS PARA DESARROLLAR Y ACOMPAÑAR DESDE LA SUBDIRECCIÓN DE ESTUDIOS E INNOVACIÓN, LOS PROYECTOS DE COMPETENCIA DE ÉSTA Y LAS DEMÁS UNIDADES EJECUTORAS DEL INVIAS</t>
  </si>
  <si>
    <t>DAVID RICARDO RIOS AGUIRRE</t>
  </si>
  <si>
    <t>CONSULTORÍA Y ESTUDIOS TÉCNICOS NECESARIOS PARA EFECTUAR LA REVISIÓN Y AJUSTE DEL ESTUDIO DE TRÁFICO DE LOS PEAJES A CARGO DEL INVIAS, COMO ACTIVIDAD NECESARIA PARA LA ESTRUCTURACIÓN TÉCNICA PARA LA OPERACIÓN DE TITULARIZACIÓN DE LOS FLUJOS FUTUROS GENERADOS DEL RECAUDO DE PEAJES.</t>
  </si>
  <si>
    <t xml:space="preserve">UNIVERSIDAD NACIONAL DE COLOMBIA </t>
  </si>
  <si>
    <t>FREDY DEVINSON SIERRA LOPEZ</t>
  </si>
  <si>
    <t>REVISIÓN Y/O ACTUALIZACION Y/O COMPLEMENTACION DE LOS
ESTUDIOS Y DISEÑOS SOBRE EL PASO DEL RIO MAGDALENA EN
LOS DEPARTAMENTOS DE ATLANTICO Y MAGDALENA.</t>
  </si>
  <si>
    <t>PUERTA DE ORO EMPRESA DE DESARROLLO CARIBE S.A.S.</t>
  </si>
  <si>
    <t xml:space="preserve">INTERVENTORÍA TÉCNICA, ADMINISTRATIVA, FINANCIERA, AMBIENTAL Y SOCIAL PARA LA REVISIÓN Y/O ACTUALIZACIÓN Y/O COMPLEMENTACIÓN DE LOS ESTUDIOS Y DISEÑOS SOBRE EL PASO SOBRE EL RÍO MAGDALENA
EN LOS DEPARTAMENTOS DE ATLÁNTICO Y MAGDALENA </t>
  </si>
  <si>
    <t>UNIVERSIDAD NACIONAL DE COLOMBIA</t>
  </si>
  <si>
    <t xml:space="preserve">MIGUEL ANTONIO GARCÍA </t>
  </si>
  <si>
    <t>1858 de 2020</t>
  </si>
  <si>
    <t>NYDIA YOLIMA CORREDOR HERNANDEZ</t>
  </si>
  <si>
    <t>COORDINADORA GERENTE DE GRANDES PROYECTOS 2</t>
  </si>
  <si>
    <t>Mejoramiento, Gestión predial, social y ambiental sostenible mediante la construcción de la Variante de Sogamoso y mejoramiento y mantenimiento de la carretera transversal del Cusiana Sogamoso - Aguazul, en los Departamentos de Boyacá y Casanare en marco del programa de obra pública "Concluir y Concluir para la reactivación de las regiones" Módulo 1.</t>
  </si>
  <si>
    <t>CONSORCIO VIAL MHC 056</t>
  </si>
  <si>
    <t>CONSORCIO TERRA CGS</t>
  </si>
  <si>
    <t>GUSTAVO GAMALIEL FERNANDEZ NIÑO</t>
  </si>
  <si>
    <t>1860 de 2020</t>
  </si>
  <si>
    <t>Interventoría para las obtas de mejoramiento, Gestión predial, social y ambiental sostenible mediante la construcción de la Variante de Sogamoso y mejoramiento y mantenimiento de la carretera transversal del Cusiana Sogamoso - Aguazul, en los Departamentos de Boyacá y Casanare. Módulo 1.</t>
  </si>
  <si>
    <t>0204 de 2022</t>
  </si>
  <si>
    <t>Prestar servicios profesionales de apoyo al INVIAS en la gestión técnica, administrativa y financiera en la Gerencia de Grandes Proyectos 2 de la Subdirección de Modernización de Carreteras Nacionales para el desarrollo del proyecto de infraestructura para conectar territorios.</t>
  </si>
  <si>
    <t>DANIELA MARIA BARAJAS CASTELLANOS</t>
  </si>
  <si>
    <t>976 de 2021</t>
  </si>
  <si>
    <t>Mejoramiento, mantenimiento, gestión predial, social y ambiental sostenible de la Troncal de Orinoquía (San José - El Retorno - Calamar) En el Departamento de Guaviare, en marco de la reactivación económico, mediante el programa de obra pública "Vías para la legalidad y la reactivación visión 2030" Módulo 5.</t>
  </si>
  <si>
    <t xml:space="preserve">CONSORCIO DSC </t>
  </si>
  <si>
    <t>CONSORCIO ECOVISION-190</t>
  </si>
  <si>
    <t>ORLANDO ORTIZ GOMEZ</t>
  </si>
  <si>
    <t>1000 de 2021</t>
  </si>
  <si>
    <t>Interventoría para las obras de mejoramiento, mantenimiento, gestión predial, social y ambiental sostenible de la Troncal de Orinoquía (San José - El Retorno - Calamar) En el Departamento de Guaviare. Módulo 4.</t>
  </si>
  <si>
    <t>1045 de 2021</t>
  </si>
  <si>
    <t>MEJORAMIENTO, MANTENIMIENTO, GESTIÓN PREDIAL, SOCIAL Y AMBIENTAL SOSTENIBLE DE LA TRANSVERSAL DE LA MACARENA (MESETAS – LA URIBE) EN EL DEPARTAMENTO DEL META, EN MARCO DE LA REACTIVACIÓN ECONÓMICA, MEDIANTE EL PROGRAMA DE OBRA PÚBLICA “VÍAS PARA LA LEGALIDAD Y LA REACTIVACIÓN VISIÓN 2030”. MODULO 2.</t>
  </si>
  <si>
    <t>CONSORCIO VÍAS COLOMBIA 065</t>
  </si>
  <si>
    <t>CONSORCIO RUTA 190</t>
  </si>
  <si>
    <t>993 de 2021</t>
  </si>
  <si>
    <t>Interventoría para las obras de mejoramiento, mantenimiento, gestión predial, social y ambiental sostenible de la transversal de La Macarena (Mesetas - La Uribe), en el Departamento del Meta. Módulo 2.</t>
  </si>
  <si>
    <t>991 de 2021</t>
  </si>
  <si>
    <t>Mejoramiento  y  mantenimiento,  gestión  predial,  social  y ambiental  sostenible  del  corredor  Neiva  –  San  Vicente  del Caguán  –  Puerto  Rico  -  Florencia,  en  los departamentos  de  Huila  y  Caquetá,  en  marco  de  la reactivación  económica,  mediante  el  programa  de  obra pública  "vías  para  la  legalidad  y  la  reactivación  visión 2030. Módulo 1</t>
  </si>
  <si>
    <t>CONSORCIO  VÍAS  NACIONALES  DEL  SUR  Y  ORIENTE</t>
  </si>
  <si>
    <t>CONSORCIO  INTERVIAS  VISIÓN  2030</t>
  </si>
  <si>
    <t xml:space="preserve">CARLOS ALBERTO GONZALEZ ZAMBRANO </t>
  </si>
  <si>
    <t>985 de 2021</t>
  </si>
  <si>
    <t>Interventoría para las obras de mejoramiento y mantenimiento,  gestión predial, social y ambiental sostenible del corredor Neiva – San Vicente del Caguán – Puerto Rico - Florencia, en los departamentos de Huila y Caquetá, en marco de la reactivación economica, mediante el programa  de obra pública "Vías para la legalidad y la reactivación visión 2030". Modulo 1.</t>
  </si>
  <si>
    <t>974 de 2021</t>
  </si>
  <si>
    <t>MEJORAMIENTO, MANTENIMIENTO, GESTIÓN PREDIAL, SOCIAL Y AMBIENTAL SOSTENIBLE DE LA CONEXIÓN PACÍFICO–ORINOQUÍA SECTOR PUENTE ARIMENA – VIENTO – SANTA CECILIA (PUENTE ARIMENA – VIENTO; JURIEPE–PUERTO CARREÑO), EN LOS DEPARTAMENTOS DE META Y VICHADA, EN MARCO DE LA REACTIVACIÓN ECONÓMICA, MEDIANTE EL PROGRAMA DE OBRA PÚBLICA “VÍAS PARA LA LEGALIDAD Y LA REACTIVACIÓN VISIÓN 2030” MODULO 4</t>
  </si>
  <si>
    <t>CONSORCIO SD VICHADA</t>
  </si>
  <si>
    <t>CONSORCIO CORREDORES ICC</t>
  </si>
  <si>
    <t>1065 de 2021</t>
  </si>
  <si>
    <t>INTERVENTORIA PARA LAS OBRAS DE MEJORAMIENTO, MANTENIMIENTO, GESTIÓN PREDIAL, SOCIAL Y AMBIENTAL SOSTENIBLE DE LA CONEXIÓN PACÍFICO - ORINOQUÍA (PUENTE ARIMENA - VIENTO; JURIEPE – PUERTO CARREÑO), EN LOS DEPARTAMENTOS DE META Y VICHADA, EN MARCO DE LA REACTIVACIÓN ECONÓMICA, MEDIANTE EL PROGRAMA DE OBRA PÚBLICA "VÍAS PARA LA LEGALIDAD Y LA REACTIVACIÓN VISIÓN 2030". MODULO 2.</t>
  </si>
  <si>
    <t>074 de 2022</t>
  </si>
  <si>
    <t xml:space="preserve">PRESTAR SERVICIOS PROFESIONALES EN LA GESTIÓN TÉCNICA, ADMINISTRATIVA Y FINANCIERA PARA LA EJECUCIÓN DE LOS PROGRAMAS, PROYECTOS, CONTRATOS Y/O CONVENIOS A CARGO DE LA SUBDIRECCIÓN DE MODERNIZACIÓN DE CARRETERAS NACIONALES.
</t>
  </si>
  <si>
    <t>JAIDER ALEXIS DEVIA REY</t>
  </si>
  <si>
    <t>0486 de 2022</t>
  </si>
  <si>
    <t>PRESTAR SERVICIOS PROFESIONALES DE APOYO EN TEMAS TÉCNICOS, ADMINISTRATIVOS, FINANCIEROS, PARA LA EJECUCIÓN DE LOS PROGRAMAS, PROYECTOS, CONTRATOS Y/O CONVENIOS A CARGO DEL INVIAS EN LASUBDIRECCION DE MODERNIZACION DE  CARRETERAS NACIONALES</t>
  </si>
  <si>
    <t xml:space="preserve">MARÍA ANGÉLICA PALLARES AMAYA </t>
  </si>
  <si>
    <t>0089 de 2022</t>
  </si>
  <si>
    <t>PRESTAR SERRVICIOS PROFESIONALES DE APOYO EN TEMAS TÉCNICOS, ADMINISTRATIVOS Y FINANCIEROS, PARA LA EJECUCIÓN DE LOS PROGRAMAS, PROYECTOS, CONTRATOS Y/O CONVENIOS A CARGO DEL INVIAS EN LA SUBDIRECCION DE MODERNIZACION DE CARRETERAS NACIONALES</t>
  </si>
  <si>
    <t>ANDRES RICARDO TOVAR MANZANARE</t>
  </si>
  <si>
    <t>0087 de 2022</t>
  </si>
  <si>
    <t>PRESTAR SERVICIOS PROFESIONALES DE APOYO EN TEMAS TÈCNICOS, ADMINISTRATIVOS Y
FINANCIEROS PARA LA EJECUCION DE LOS PROGRAMAS, PROYECTOS, CONTRATOS Y/O CONVENIOS A
CARGO DE LA SUBDIRECCIÒN DE MODERNIZACIÒN DE CARRETERAS NACIONALES</t>
  </si>
  <si>
    <t>CRISTIAN FELIPE RINCON PINZON</t>
  </si>
  <si>
    <t>0693 de 2022</t>
  </si>
  <si>
    <t>COORDINADORA GERENTE DE GRANDES PROYECTO 2</t>
  </si>
  <si>
    <t>DIEGO ALEJANDRO TAFUR FLOREZ</t>
  </si>
  <si>
    <t>0086 de 2022</t>
  </si>
  <si>
    <t>COORDINADORA GEENCIA DE GRANDES PROYECTOS 2</t>
  </si>
  <si>
    <t>PRESTAR SERVICIOS PROFESIONALES DE APOYO EN TEMAS TECNICOS, ADMINISTRATIVOS Y FINANCIEROS PARA LA EJECUCION DE LOS PROGRAMAS, PROYECTOS, CONTRATOS Y/O CONVENIOS A CARGO DE LA SUBDIRECCION DE MODERNIZACION DE CARRETERAS</t>
  </si>
  <si>
    <t xml:space="preserve">LAURA CAROLINA RODRIGUEZ HERNANDEZ </t>
  </si>
  <si>
    <t>0692 de 2022</t>
  </si>
  <si>
    <t>PRESTAR SERVICIOS PROFESIONALES DE APOYO EN TEMAS TÉCNICOS, ADMINISTRATIVOS Y
FINANCIEROS,  PARA  LA  EJECUCIÓN  DE  LOS  PROGRAMAS,  PROYECTOS,  CONTRATOS  Y/O  CONVENIOS  A 
CARGO  DEL  INVIAS  EN  LASUBDIRECCION  DE  MODERNIZACION  DE  CARRETERAS  NACIONALES.</t>
  </si>
  <si>
    <t>CRISTIAN CAMILO JIMÉNEZ GIL</t>
  </si>
  <si>
    <t>2446 de 2021</t>
  </si>
  <si>
    <t>COORDINADORA GERENCIA DE GRANDES PROYECTOS 2</t>
  </si>
  <si>
    <t>PRESTAR SERVICIOS PROFESIONALES DE APOYO AL INVIAS EN LA GESTIÓN TECNICA, ADMISTRATIVA Y FINANCIERA EN LA GERENCIA DE GRANDES PROYECTOS 2 DE LA SUBDIRECCIÓN DE MODERNIZACIÓN DE CARRETERAS NACIONALES PARA EL DESARROLLO DEL PROYECTO DE INFRAESTRUTURA PARA CONECTAR TERRITORIOS</t>
  </si>
  <si>
    <t>PAOLA ANDREA AVILA ARGOTA</t>
  </si>
  <si>
    <t>444 DE 2022</t>
  </si>
  <si>
    <t>PRESTAR SERVICIOS PROFESIONALES DE APOYO JURÍDICO AL INVIAS PARA LA EJECUCIÓN DE LOS PROGRAMAS, PROYECTOS, CONTRATOS Y/O CONVENIOS A CARGO DE LA SUBDIRECCIÓN DE MODERNIZACIÓN DE CARRETERAS NACIONALES.</t>
  </si>
  <si>
    <t>ALEJANDRA SOFIA SUAREZ PINEDA</t>
  </si>
  <si>
    <t>989 de 2021</t>
  </si>
  <si>
    <t>MEJORAMIENTO MEDIANTE LA CONSTRUCCIÓN Y MANTENIMIENTO, GESTIÓN PREDIAL, SOCIAL Y AMBIENTAL SOSTENIBLE DE LA RUTA DE LOS COMUNEROS (ZIPAQUIERÁ - BARBOSA - BUCARAMANGA; GIRÓN - PIEDECUESTA) EN LOS DEPARTAMENTOS DE CUNDINAMARCA, BOYACÁ Y SANTANDER, EN MARCO DE LA REACTIVACIÓN ECONÓMICA, MEDIANTE EL PROGRAMA DE OBRA PÚBLICA "VÍAS PARA LA LEGALIDAD Y LA REACTIVACIÓN VISIÓN 2030" MÓDULO 1</t>
  </si>
  <si>
    <t>CONSORCIO VIAL MHC 063</t>
  </si>
  <si>
    <t>CONSORCIO ICEACSA - TPF</t>
  </si>
  <si>
    <t>GUSTAVO ALFONSO VARGAS LEYTON</t>
  </si>
  <si>
    <t>971 de 2021</t>
  </si>
  <si>
    <t>INTERVENTORÍA PARA LAS OBRAS DEMEJORAMIENTO MEDIANTE LA CONSTRUCCIÓN Y MANTENIMIENTO,GESTIÓN PREDIAL,SOCIALYAMBIENTAL SOSTENIBLE DE LA RUTA DE LOS COMUNEROS(ZIPAQUIRA-BARBOSA-BUCARAMANGA;GIRÓN-PIEDECUESTA)EN LOS DEPARTAMENTOS DE CUNDINAMARCA,BOYACÁYSANTANDER,EN MARCO DE LA REACTIVACIÓN ECONÓMICA,MEDIANTE EL PROGRAMA DE OBRA PÚBLICA"VÍAS PARA LA LEGALIDADYLA REACTIVACIÓNVISIÓN2030"MÓDULO 1.</t>
  </si>
  <si>
    <t>CONSORCIO ICEACSA-TPF</t>
  </si>
  <si>
    <t>973 de 2021</t>
  </si>
  <si>
    <t>MEJORAMIENTO, MANTENIMIENTO, GESTIÓN PREDIAL, SOCIAL Y AMBIENTAL SOSTENIBLE DEL CORREDOR TRANSVERSAL DE BOYACÁ (PUERTO BOYACÁ - OTANCHE - CHIQUINQUIRÁ - PÁEZ) EN EL DEPARTAMENTO DE BOYACÁ, EN MARCO DE LA REACTIVACIÓN ECONÓMICO, MEDIANTE EL PROGRAMA DE OBRA PÚBLICA "VÍAS PARA LA LEGALIDAD Y LA REACTIVACIÓN VISIÓN 2030" MÓDULO 3.</t>
  </si>
  <si>
    <t>CONSORCIO SUDINCO</t>
  </si>
  <si>
    <t>CONSORCIO ECOVISION-188</t>
  </si>
  <si>
    <t>962 de 2021</t>
  </si>
  <si>
    <t>INTERVENTORÍA PARA LAS OBRAS DE MEJORAMIENTO, MANTENIMIENTO, GESTIÓN PREDIAL, SOCIAL Y AMBIENTAL SOSTENIBLE DEL CORREDOR TRANSVERSAL DE BOYACÁ (PUERTO BOYACÁ - OTANCHE - CHIQUIENQUIRÁ - PÁEZ) EN EL DEPARTAMENTO DE BOYACÁ, EN MARCO DE LA REACTIVACIÓN ECONÓMICO, MEDIANTE EL PROGRAMA DE OBRA PÚBLICA "VÍAS PARA LA LEGALIDAD Y LA REACTIVACIÓN VISIÓN 2030" MÓDULO 3.</t>
  </si>
  <si>
    <t>709 de 2022</t>
  </si>
  <si>
    <t xml:space="preserve">PRESTAR SERVICIOS PROFESIONALES EN TEMAS JURDICOS Y LEGALES PARA LA EJECUCION DE LOS PROGRAMAS, PROYECTOS. CONTRATOS Y/O CONVENIOS A CARGO DEL INVIAS EN LA SUBDIRECCIÓN DE MODERNIZACIÓN DE ACRRETERAS NACIONALES </t>
  </si>
  <si>
    <t xml:space="preserve">SANDRA PATRICIA VILLA GARCIA </t>
  </si>
  <si>
    <t xml:space="preserve">NYDIA YOLIMA CORREDOR HERNANDEZ </t>
  </si>
  <si>
    <t>En contrato se moficó en cuanto al valor mensual era 8.330.000 com IVA  y ahora es  sin IVA 7.000.000</t>
  </si>
  <si>
    <t>881 DE 2022</t>
  </si>
  <si>
    <t>PRESTAR SERVICIOS PROFESIONALES DE GESTIÓN TECNICA, ADMINISTRATIVA Y FINANCIERA PARA LA EJECUCION DE LOS PROGRAMAS, PROYECTOS, CONTRATOS Y/O CONVENIOS A CARGO DEL INVIAS EN LA SUBDIRECCION DE MODERNIZACION DE CARRETERAS NACIONALES.</t>
  </si>
  <si>
    <t>MARIA VICTORIA RUIZ PRIETO</t>
  </si>
  <si>
    <t>FILA_40</t>
  </si>
  <si>
    <t>FILA_41</t>
  </si>
  <si>
    <t>FILA_42</t>
  </si>
  <si>
    <t>FILA_43</t>
  </si>
  <si>
    <t>FILA_44</t>
  </si>
  <si>
    <t>FILA_45</t>
  </si>
  <si>
    <t>FILA_46</t>
  </si>
  <si>
    <t>FILA_47</t>
  </si>
  <si>
    <t>FILA_48</t>
  </si>
  <si>
    <t>FILA_49</t>
  </si>
  <si>
    <t>FILA_50</t>
  </si>
  <si>
    <t>FILA_51</t>
  </si>
  <si>
    <t>FILA_52</t>
  </si>
  <si>
    <t>FILA_53</t>
  </si>
  <si>
    <t>FILA_54</t>
  </si>
  <si>
    <t>FILA_55</t>
  </si>
  <si>
    <t>FILA_56</t>
  </si>
  <si>
    <t>FILA_57</t>
  </si>
  <si>
    <t>FILA_58</t>
  </si>
  <si>
    <t>FILA_59</t>
  </si>
  <si>
    <t>FILA_60</t>
  </si>
  <si>
    <t>FILA_61</t>
  </si>
  <si>
    <t>FILA_62</t>
  </si>
  <si>
    <t>FILA_63</t>
  </si>
  <si>
    <t>FILA_64</t>
  </si>
  <si>
    <t>FILA_65</t>
  </si>
  <si>
    <t>1858  de 2020</t>
  </si>
  <si>
    <t>CONSTRUCCION DE OBRAS CIVILES SAS</t>
  </si>
  <si>
    <t>MARIO HUERTAS COTES</t>
  </si>
  <si>
    <t>INGENNYA SAS</t>
  </si>
  <si>
    <t>TERRA INGENIEROS CIVILES SAS</t>
  </si>
  <si>
    <t>JAIME HERRERA OSORIO</t>
  </si>
  <si>
    <t>INGENIERIA ESPECIALIZADA - GESTION AMBIENTAL - SEGURIDAD INDUSTRIAL SAS</t>
  </si>
  <si>
    <t>CONSORCIO DSC</t>
  </si>
  <si>
    <t>CONSTRUCTORA LHS SOCIEDAD POR ACCIONES SIMPLIFICADAS CONSTRUCTORA LHS SAS</t>
  </si>
  <si>
    <t>SOLARTE NACIONAL DE CONSTRUCCIONES SONACOL SAS</t>
  </si>
  <si>
    <t>CONSORCIO ECOVISION</t>
  </si>
  <si>
    <t xml:space="preserve">TRIADA MEXICO COLOMBIA </t>
  </si>
  <si>
    <t>GRUPO TECMEDIC SAS</t>
  </si>
  <si>
    <t>RUTH ELENA TABARES ZULETA</t>
  </si>
  <si>
    <t>ECG INGENIERIA SAS</t>
  </si>
  <si>
    <t>ESTRUCTURADOR COLOMBIA SAS</t>
  </si>
  <si>
    <t>HIDALGO E HIDALGO COLOMBIA SAS</t>
  </si>
  <si>
    <t>HIDALGO E HIDALGO SA SUCURSAL COLOMBIA</t>
  </si>
  <si>
    <t>MAB INGENIERÍA DE VALOR SA</t>
  </si>
  <si>
    <t>MS INGENIEROS SL SUCURSAL EN COLOMBIA</t>
  </si>
  <si>
    <t>MSING SAS</t>
  </si>
  <si>
    <t>PAVIMENTOS EL DORADO  SAS</t>
  </si>
  <si>
    <t>INTECSA - INARSA SUCURSAL COLOMBI</t>
  </si>
  <si>
    <t>CONSULTORES TECNICOS Y ECONOMICOS S.A.S</t>
  </si>
  <si>
    <t>CAL Y MAYOR Y ASOCIADOS S.C.</t>
  </si>
  <si>
    <t>CONSORCIO  VÍAS  NACIONALES  DEL  SUR</t>
  </si>
  <si>
    <t>KMA  CONSTRUCCIONES  S.A.S.</t>
  </si>
  <si>
    <t>CONSTRUCTORA  EMMA  LTDA.</t>
  </si>
  <si>
    <t>CICON S.A.S.</t>
  </si>
  <si>
    <t>985 DE 2021</t>
  </si>
  <si>
    <t xml:space="preserve">COMPAÑÍA DE PROYECTOS TECNICOS CPT  S.A </t>
  </si>
  <si>
    <t xml:space="preserve">CPS INFRAESTRUCTURAS  MOVILIDAD  Y  MEDIO  AMBIENTE  SL SUCURSAL  COLOMBIA </t>
  </si>
  <si>
    <t>CPS  INFRAESTRUCTURAS  COLOMBIA SAS</t>
  </si>
  <si>
    <t>CELQO S.A.S</t>
  </si>
  <si>
    <t>AIRTIFICIAL CW INFRASTRUCTURES COLOMBIA S.A.S</t>
  </si>
  <si>
    <t>SOLARTE NACIONAL DE CONSTRUCCIONES SAS</t>
  </si>
  <si>
    <t>MHC INGENIERÍA Y CONSTRUCCIÓN DE OBRAS CIVILES S.A.S</t>
  </si>
  <si>
    <t>MARIO ALBERTO HUERTAS COTES</t>
  </si>
  <si>
    <t>TPFVGETINSA EUROESTUDIOS SL</t>
  </si>
  <si>
    <t>971 DE 2021</t>
  </si>
  <si>
    <t>ICEACSA CONSULTORES SUCURSAL COLOMBIA</t>
  </si>
  <si>
    <t xml:space="preserve">TERMINACION CONTRATO </t>
  </si>
  <si>
    <t>877/2019</t>
  </si>
  <si>
    <t>DIRECTOR DE EJECUCIÓN Y OPERACIÓN</t>
  </si>
  <si>
    <t>CULMINACIÓN DE LA CONSTRUCCIÓN DE LOS TÚNELES CORTOS, LA VIA A CIELO ABIERTO Y LOS PUENTES EN EL SECTOR COMPRENDIDO ENTRE EL INTERCAMBIADOR BERMELLÓN Y EL TÚNEL 16 (KM 38+815) - SEGUNDA CALZADA TOLIMA – PROYECTO “CRUCE DE LA CORDILLERA CENTRAL</t>
  </si>
  <si>
    <t xml:space="preserve">CONSORCIO LA LINEA 042
</t>
  </si>
  <si>
    <t>CONSORCIO INTEGRAL INTERDISEÑOS</t>
  </si>
  <si>
    <t>TERMINACION CONTRATO</t>
  </si>
  <si>
    <t>883/2019</t>
  </si>
  <si>
    <t>INTERVENTORÍA A LA CULMINACIÓN DE LA CONSTRUCCIÓN DE LOS OS TÚNELES CORTOS, LA VÍA A CIELO ABIERTO Y LOS PUENTES EN EL SECTOR COMPRENDIDO ENTRE EL KM7+895 Y EL INTERCAMBIADOR AMÉRICAS – SEGUNDA CALZADA QUINDÍO, DE LOS TÚNELES CORTOS, LA VÍA A CIELO ABIERTO Y LOS PUENTES EN EL SECTOR COMPRENDIDO ENTRE EL INTERCAMBIADOR BERMELLÓN Y EL TÚNEL 16 (KM 38+815) - SEGUNDA CALZADA TOLIMA Y DE LOS DE LOS TÚNELES CORTOS, LA VÍA A CIELO ABIERTO Y LOS PUENTES EN EL SECTOR COMPRENDIDO ENTRE EL TÚNEL 16 (KM 38+945) Y LA LLEGADA AL MUNICIPIO DE CAJAMARCA - SEGUNDA CALZADA TOLIMA</t>
  </si>
  <si>
    <t xml:space="preserve">CONSORCIO INTEGRAL INTERDISEÑOS </t>
  </si>
  <si>
    <t>MODIFICACION 1</t>
  </si>
  <si>
    <t>0691/2022</t>
  </si>
  <si>
    <t xml:space="preserve">ENRIQUE ALFREDO MORENO PEREZ </t>
  </si>
  <si>
    <t>SUBDIRECTOR DE GESTION HUMANA</t>
  </si>
  <si>
    <t>PRESTAR SERVICIOS PROFESIONALES DE APOYO EN TEMAS TÉCNICOS Y AMBIENTALES EN LA
DIRECCIÓN DE EJECUCIÓN Y OPERACIÓN DEL INSTITUTO NACIONAL DE VÍAS, PARA EL DESARROLLO DEL
PROYECTO DE INFRAESTRUCTURA PARACONECTAR TERRITORIOS.</t>
  </si>
  <si>
    <t>DANIEL HUMBERTO GIL RAMIREZ</t>
  </si>
  <si>
    <t>CARLOS FELIPE SABOGAL OCAMPO</t>
  </si>
  <si>
    <t>SE HIZO MODIFICACION DE SUPERVISOR DEL CONTRATO DE PRESTACION DE SERVICIOS</t>
  </si>
  <si>
    <t>2498/2022</t>
  </si>
  <si>
    <t xml:space="preserve">LYDA MILENA ESQUIVEL ROA </t>
  </si>
  <si>
    <t>PRESTAR SERVICIOS PROFESIONALES Y DE APOYO EN TEMAS TECNICOS PARA EL DESARROLLO DEL PROYECTO DE INFRAESTRUCTURA PARA CONECTAR TERRITORIOS, GOBIERNOS Y POBLACIONES</t>
  </si>
  <si>
    <t>ANDRES ALONSO PEREZ RAMIREZ</t>
  </si>
  <si>
    <t>FILA_66</t>
  </si>
  <si>
    <t>FILA_67</t>
  </si>
  <si>
    <t>FILA_68</t>
  </si>
  <si>
    <t>FILA_69</t>
  </si>
  <si>
    <t>URGENCIA MANIFIESTA PARA LA ATENCIÓN DE LA EMERGENCIA VIAL REGISTRADA ENTRE LOS PR 28+0300 Y 53+0450 DE LA VÍA 2003A ORRAPIHUASI ¿ DEPRESIÓN EL VERGEL ¿ FLORENCIA, EN LOS DEPARTAMENTOS DE HUILA Y CAQUETÁ.</t>
  </si>
  <si>
    <t>INGENIERIA Y VIAS R.P. LIMITADA - INGEVIAS LTDA.</t>
  </si>
  <si>
    <t>CONSORCIO JCB 012</t>
  </si>
  <si>
    <t>JORGE ARMANDO RODRIGUEZ ALMONACID</t>
  </si>
  <si>
    <t>ADIC Y PRORROGA</t>
  </si>
  <si>
    <t>INTERVENTORÍA PARA LA URGENCIA MANIFIESTA PARA LA ATENCIÓN DE LA EMERGENCIA VIAL REGISTRADA ENTRE LOS PR 28+0300 Y 53+0450 DE LA VÍA 2003A ORRAPIHUASI ¿ DEPRESIÓN EL VERGEL ¿ FLORENCIA, EN LOS DEPARTAMENTOS DE HUILA Y CAQUETÁ.</t>
  </si>
  <si>
    <t>ATENCIÓN DE OBRAS DE PROTECCIÓN COSTERA: CONSTRUCCIÓN Y REFORZAMIENTO PUNTOS CRÍTICOS ENTRE LOS PR 18+0535 Y PR 20+0025 EN LA TRANSVERSAL DEL CARIBE RUTA 9007, SECTOR BARRANQUILLA ¿ CIÉNAGA.</t>
  </si>
  <si>
    <t>CONSORCIO PROTECCIÓN CIÉNAGA GA</t>
  </si>
  <si>
    <t>CONSORCIO A5 ¿ CONSULTORES</t>
  </si>
  <si>
    <t>DAVID RICARDO RIOS</t>
  </si>
  <si>
    <t>INTERVENTORÍA A LA ATENCIÓN DE OBRAS DE PROTECCIÓN COSTERA: CONSTRUCCIÓN Y REFORZAMIENTO PUNTOS CRÍTICOS ENTRE LOS PR 18+0535 Y PR 20+0025 EN LA TRANSVERSAL DEL CARIBE RUTA 9007, SECTOR BARRANQUILLA ¿ CIÉNAGA.</t>
  </si>
  <si>
    <t>JCB CONSULTORÍA S.A.S.</t>
  </si>
  <si>
    <t>PART. 75%</t>
  </si>
  <si>
    <t>LUÍS ALBERTO DE LOS RÍOS PINEDA</t>
  </si>
  <si>
    <t>PART. 25%</t>
  </si>
  <si>
    <t>AMBIENTAL Y CONSTRUCCIONES SAS</t>
  </si>
  <si>
    <t>PART 95%</t>
  </si>
  <si>
    <t>GMC INGENIERIA Y CONSTRUCCIONES SAS</t>
  </si>
  <si>
    <t>PART   5 %</t>
  </si>
  <si>
    <t>CONSORCIO A5 CONSULTORES</t>
  </si>
  <si>
    <t>ACINCO INGENIERIA SAS</t>
  </si>
  <si>
    <t>PART  50 %</t>
  </si>
  <si>
    <t>CONSULTORES EN  INFRAESCTRUCTURA</t>
  </si>
  <si>
    <t>FILA_70</t>
  </si>
  <si>
    <t>FILA_71</t>
  </si>
  <si>
    <t>FILA_72</t>
  </si>
  <si>
    <t>FILA_73</t>
  </si>
  <si>
    <t>1802</t>
  </si>
  <si>
    <t>2020/12/29</t>
  </si>
  <si>
    <t>SUBDIRECTOR DE PROCESOS DE SELECCIÓN CONTRACTUALES</t>
  </si>
  <si>
    <t>CONSTRUCCIÓN DE OBRAS DE PROTECCIÓN EN EL MUELLE CABUYARO - META</t>
  </si>
  <si>
    <t>72141207</t>
  </si>
  <si>
    <t>CONSORCIO MUELLE CABUYARO M&amp;M</t>
  </si>
  <si>
    <t>2021/02/01</t>
  </si>
  <si>
    <t>MARIA FERNANDA CIFUENTES ROJAS</t>
  </si>
  <si>
    <t>2021/03/01</t>
  </si>
  <si>
    <t>2022/05/07</t>
  </si>
  <si>
    <t>2053</t>
  </si>
  <si>
    <t>2020/12/31</t>
  </si>
  <si>
    <t>INTERVENTORÍA  A LA CONSTRUCCIÓN DE MUELLES FLUVIALES A CARGO DEL INVIAS A NIVEL NACIONAL</t>
  </si>
  <si>
    <t>72141200</t>
  </si>
  <si>
    <t>CONSORCIO CARLEP 166</t>
  </si>
  <si>
    <t>2021/02/08</t>
  </si>
  <si>
    <t>CARLOS JULIO TRUJILLO GAMBA</t>
  </si>
  <si>
    <t>2022/04/30</t>
  </si>
  <si>
    <t>1822</t>
  </si>
  <si>
    <t>2020/12/30</t>
  </si>
  <si>
    <t>CONSTRUCCIÓN DE MUELLES FLUVIALES EN LAS COMUNIDADES DE BUENAVISTA Y PIÑUÑA BLANCO MUNICIPIO DE PUERTO ASÍS (DEPARTAMENTO DEL PUTUMAYO), Y EN LAS ÁERAS NO MUNICIPALIZADAS DE LA CHORRERA Y LA PEDRERA, DEPARTAMENTO DEL AMAZONAS (MÓDULO 2).</t>
  </si>
  <si>
    <t>CONSORCIO 5 MUELLES</t>
  </si>
  <si>
    <t>2021/02/03</t>
  </si>
  <si>
    <t>FREDDY GARRIDO HINESTROZA</t>
  </si>
  <si>
    <t>2022/03/31</t>
  </si>
  <si>
    <t>1187</t>
  </si>
  <si>
    <t>2019/06/13</t>
  </si>
  <si>
    <t>DIRECTORA DE CONTRATACIÓN</t>
  </si>
  <si>
    <t>INTERVENTORIA AL MANTENIMIENTO, ADMINISTRACION, ORGANIZACION Y OPERACION DEL MUELLE LA ESMERALDA MUNICIPIO DE PUERTO ASIS, DEPARTAMENTO DEL PUTUMAYO.</t>
  </si>
  <si>
    <t>S&amp;M INGENIERIA Y ARQUITECTURA DE COLOMBIA S.A.S</t>
  </si>
  <si>
    <t>2019/07/23</t>
  </si>
  <si>
    <t>JAIRO EDMUNDO GONZALEZ GUDIÑO</t>
  </si>
  <si>
    <t>2019/07/16</t>
  </si>
  <si>
    <t>2020/01/15</t>
  </si>
  <si>
    <t>2022/04/11</t>
  </si>
  <si>
    <t>FILA_74</t>
  </si>
  <si>
    <t>FILA_75</t>
  </si>
  <si>
    <t>FILA_76</t>
  </si>
  <si>
    <t>FILA_77</t>
  </si>
  <si>
    <t xml:space="preserve">EDWIN JAVIER GALVIS ACEVEDO </t>
  </si>
  <si>
    <t>Se amplía la suspensión hasta el 02/05/2022</t>
  </si>
  <si>
    <t>Reanudación del contrato a partir del 08/05/2022</t>
  </si>
  <si>
    <t>Se suspende el contrato del 18/04/2022 hasta el 01/06/2022</t>
  </si>
  <si>
    <t>ESTUDIOS Y DISEÑOS DE MEJORAMIENTO Y/O PAVIMENTACIÓN DEL CORREDOR DEL CATATUMBO SECTORES EL TARRA – CONVENCIÓN – LA MATA Y TIBÚ- LA GABARRA, EN EL DEPARTAMENTO DE NORTE DE SANTANDER Y CESAR</t>
  </si>
  <si>
    <t>ICOPLAN - TERRA</t>
  </si>
  <si>
    <t xml:space="preserve">ESTUDIOS VARIANTES CARRETERA TUMACO-PEDREGAL, DEPARTAMENTO NARIÑO. </t>
  </si>
  <si>
    <t>GRUPO EMPRESARIAL DE INFRAESTRUCTURA COLOMBIANO S.A.S</t>
  </si>
  <si>
    <t>JAM INGENIERIA Y MEDIO AMBIENTE S.A.S</t>
  </si>
  <si>
    <t>Se suspende el contrato del 13/04/2022 hasta el 13/05/2022</t>
  </si>
  <si>
    <t xml:space="preserve">INTERVENTORÍA PARA ESTUDIOS VARIANTES CARRETERA TUMACO-PEDREGAL, DEPARTAMENTO NARIÑO. </t>
  </si>
  <si>
    <t>JONNY ANDRÉS FAJARDO ROSERO</t>
  </si>
  <si>
    <t>ESTUDIOS VARIANTE ARMENIA, DEPARTAMENTO QUINDÍO</t>
  </si>
  <si>
    <t xml:space="preserve">INGENIERIA CONSULTORIA Y PLANEACION S.A - INCOPLAN S.A. </t>
  </si>
  <si>
    <t>Se suspende el contrato del 27/04/2022 hasta el 27/05/2022</t>
  </si>
  <si>
    <t>INTERVENTORÍA PARA LOS ESTUDIOS VARIANTE ARMENIA, DEPARTAMENTO DE QUINDÍO</t>
  </si>
  <si>
    <t>RODRIGO OSORIO TOVAR</t>
  </si>
  <si>
    <t>ESTUDIO DE IMPACTO AMBIENTAL (EIA) Y ESTUDIO PREDIAL DE LA VARIANTE YOPAL, DEPARTAMENTO CASANARE</t>
  </si>
  <si>
    <t>EMPROCIV S.A.S.</t>
  </si>
  <si>
    <t>UNIÓN TEMPORAL ESTUDIOS CASANARE</t>
  </si>
  <si>
    <t>Se suspende el contrato del 25/04/2022 hasta el 16/05/2022</t>
  </si>
  <si>
    <t>INTERVENTORÍA PARA LOS ESTUDIO DE IMPACTO AMBIENTAL(EIA) Y ESTUDIO PREDIAL DE LA VARIANTE YOPALDEPARTAMENTO CASANARE.</t>
  </si>
  <si>
    <t>JUAN GABRIEL RODRIGUEZ SOLANO</t>
  </si>
  <si>
    <t>ENRIQUE ALFREDO MORENO PEREZ</t>
  </si>
  <si>
    <t xml:space="preserve">PRESTACIÓN DE SERVICIOS PROFESIONALES ESPECIALIZADOS EN MATERIA TÉCNICA ALTAMENTE CALIFICADA, PARA EL APOYO TÉCNICO, ADMINISTRATIVO Y OPERATIVO, NECESARIO PARA LA ELABORACIÓN DE LA CARTILLA DE PUENTES PEATONALES TIPO PARA CRUCE PEATONAL SOBRE CORREDORES VIALES Y CRUCE PEATONAL SOBRE CAUCES HÍDRICOS </t>
  </si>
  <si>
    <t>UNIVERSIDAD DE MEDELLÍN</t>
  </si>
  <si>
    <t>SIRLEY DABEIBA MERCHÁN CARREÑO</t>
  </si>
  <si>
    <t xml:space="preserve">INTERVENTORÍA PARA LOS ESTUDIOS Y DISEÑOS PARA LA CONSTRUCCIÓN DEL PUENTE DE LA VEREDA LA MARIA Y DEL PUENTE ESTACIÓN PÁCORA SOBRE EL RIO CAUCA, DE LOS MUNICIPIOS DE AGUADAS Y PÁCORA, DEPARTAMENTO DE CALDAS </t>
  </si>
  <si>
    <t xml:space="preserve">CONSORCIO BETA </t>
  </si>
  <si>
    <t xml:space="preserve">SANTIAGO HERNÁNDEZ RENDÓN </t>
  </si>
  <si>
    <t>Contrato Liquidado</t>
  </si>
  <si>
    <t>ESTUDIOS Y DISEÑOS DE LA DOBLE CALZADA LA ROMELIA – EL POLLO, DEPARTAMENTO DE RISARALDA</t>
  </si>
  <si>
    <t>GRUPO EMPRESARIAL DE INFRAESTRUCTURA COLOMBIANO SAS</t>
  </si>
  <si>
    <t>CONSORCIO INTERESTUDIOS ROMELIA</t>
  </si>
  <si>
    <t>Contrato terminado</t>
  </si>
  <si>
    <t>INTERVENTORÍA PARA LOS ESTUDIOS Y DISEÑOS DE LA DOBLE CALZADA LA ROMELIA – EL POLLO, DEPARTAMENTO DE RISARALDA</t>
  </si>
  <si>
    <t>ELKIN MEJÍA CÁRCAMO</t>
  </si>
  <si>
    <t>FILA_78</t>
  </si>
  <si>
    <t>FILA_79</t>
  </si>
  <si>
    <t>FILA_80</t>
  </si>
  <si>
    <t>FILA_81</t>
  </si>
  <si>
    <t>FILA_82</t>
  </si>
  <si>
    <t>FILA_83</t>
  </si>
  <si>
    <t>FILA_84</t>
  </si>
  <si>
    <t>FILA_85</t>
  </si>
  <si>
    <t>FILA_86</t>
  </si>
  <si>
    <t>FILA_87</t>
  </si>
  <si>
    <t>FILA_88</t>
  </si>
  <si>
    <t>FILA_89</t>
  </si>
  <si>
    <t>FILA_90</t>
  </si>
  <si>
    <t>FILA_91</t>
  </si>
  <si>
    <t>FILA_92</t>
  </si>
  <si>
    <t>FILA_93</t>
  </si>
  <si>
    <t>FILA_94</t>
  </si>
  <si>
    <t>FILA_95</t>
  </si>
  <si>
    <t>292-2022</t>
  </si>
  <si>
    <t>2022/01/17</t>
  </si>
  <si>
    <t>PRESTAR SERVICIOS PROFESIONALES DE GESTIÓN EN TEMAS TECNICOS, ADMINISTRATIVOS Y AMBIENTALES PARA LA EJECUCIÓN DE LOS PROGRAMAS, PROYECTOS, CONTRATOS Y/O CONVENIOS A CARGO DEL INVIAS EN LA SUBDIRECCION DE VÍAS REGIONALES DEL INVIAS.</t>
  </si>
  <si>
    <t>80111701</t>
  </si>
  <si>
    <t>JAVIER MONTOYA MARTINEZ</t>
  </si>
  <si>
    <t>RICARDO ANTONIO CORREDOR PARRA</t>
  </si>
  <si>
    <t>2022/01/19</t>
  </si>
  <si>
    <t>2022/09/18</t>
  </si>
  <si>
    <t>467-2022</t>
  </si>
  <si>
    <t>PRESTAR SERVICIOS PROFESIONALES DE GESTIÓN EN TEMAS TECNICOS,  ADMINISTRATIVOS Y AMBIENTALES PARA LA EJECUCIÓN DE LOS PROGRAMAS, PROYECTOS, CONTRATOS Y/O CONVENIOS A CARGO DEL INVIAS EN LA SUBDIRECCION DE VÍAS REGIONALES DEL INVIAS.</t>
  </si>
  <si>
    <t>LUIS GUILLERMO PINTO SOLER</t>
  </si>
  <si>
    <t>2022/01/27</t>
  </si>
  <si>
    <t>2022/09/26</t>
  </si>
  <si>
    <t>317-2022</t>
  </si>
  <si>
    <t>ERIKA MILENA GOMEZ ACONCHA</t>
  </si>
  <si>
    <t>2022/01/18</t>
  </si>
  <si>
    <t>2022/01/25</t>
  </si>
  <si>
    <t>2022/09/24</t>
  </si>
  <si>
    <t>323-2022</t>
  </si>
  <si>
    <t>SANDRA JANETH MUÑOZ CASTAÑO</t>
  </si>
  <si>
    <t>2022/01/20</t>
  </si>
  <si>
    <t>2022/01/26</t>
  </si>
  <si>
    <t>2022/09/25</t>
  </si>
  <si>
    <t>316-2022</t>
  </si>
  <si>
    <t>2022/01/14</t>
  </si>
  <si>
    <t>NELSON MANUEL ROJAS MORALES</t>
  </si>
  <si>
    <t>2022/01/15</t>
  </si>
  <si>
    <t>2022/09/17</t>
  </si>
  <si>
    <t>312-2022</t>
  </si>
  <si>
    <t>2022/01/13</t>
  </si>
  <si>
    <t>JOHANNA ALEJANDRA HERNANDEZ URREA</t>
  </si>
  <si>
    <t>288-2022</t>
  </si>
  <si>
    <t>CARLOS HERNAN GARCIA ARANGO</t>
  </si>
  <si>
    <t>2022/09/19</t>
  </si>
  <si>
    <t>305-2022</t>
  </si>
  <si>
    <t>PRESTAR SERVICIOS PROFESIONALES DE APOYO EN TEMAS TECNICOS, ADMINISTRATIVOS Y AMBIENTALES PARA LA EJECUCIÓN DE LOS PROGRAMAS, PROYECTOS, CONTRATOS Y/O CONVENIOS A CARGO DEL INVIAS EN LA SUBDIRECCION DE VÍAS REGIONALES DEL INVIAS</t>
  </si>
  <si>
    <t>KATHERYNNE ANDREA CARDOZO TOVAR</t>
  </si>
  <si>
    <t>315-2022</t>
  </si>
  <si>
    <t>IVAN DARIO GAMBOA CIFUENTES</t>
  </si>
  <si>
    <t>287-2022</t>
  </si>
  <si>
    <t>OSCAR ALFONSO TRIANA ROJAS</t>
  </si>
  <si>
    <t>1691-2021</t>
  </si>
  <si>
    <t>2021/10/28</t>
  </si>
  <si>
    <t>SUBDIRECTOR DE PROCESOS CONTRACTUALES</t>
  </si>
  <si>
    <t>INTERVENTORI¿A TE¿CNICA, ADMINISTRATIVA, FINANCIERA Y AMBIENTAL PARA EL MANTENIMIENTO Y MEJORAMIENTO DE VIAS RURALES EN LOS MUNICIPIOS EN EL DEPARTAMENTO DE SANTANDER DEL PROGRAMA ¿COLOMBIA RURAL¿ GRUPO 4.¿</t>
  </si>
  <si>
    <t>72141100</t>
  </si>
  <si>
    <t>GENERAL SERVICIOS S&amp;G S.A.S</t>
  </si>
  <si>
    <t>2021/12/10</t>
  </si>
  <si>
    <t>JUAN MANUEL PERDOMO HERNANDEZ</t>
  </si>
  <si>
    <t>2021/12/23</t>
  </si>
  <si>
    <t>2022/07/22</t>
  </si>
  <si>
    <t>2247-2021</t>
  </si>
  <si>
    <t>2021/12/28</t>
  </si>
  <si>
    <t>SUBDIRECTOR DE PROCESOS DE SELECCIÓN</t>
  </si>
  <si>
    <t>INTERVENTORIA TECNICA, ADMINISTRATIVA, FINANCIERA Y AMBIENTAL PARA EL MANTENIMIENTO Y MEJORAMIENTO DE VIAS TERCIARIAS DEL PROGRAMA "COLOMBIA RURAL" EN LOS MUNICIPIOS DEL DEPARTAMENTO DE TOLIMA. GRUPO 1.</t>
  </si>
  <si>
    <t>TERRA INGENIEROS CIVILES LTDA</t>
  </si>
  <si>
    <t>2022/04/27</t>
  </si>
  <si>
    <t>DIEGO FERNANDO CAICEDO CASTRO</t>
  </si>
  <si>
    <t>2022/04/04</t>
  </si>
  <si>
    <t>2022/07/31</t>
  </si>
  <si>
    <t>1050-2018</t>
  </si>
  <si>
    <t>2018/08/13</t>
  </si>
  <si>
    <t>"INTERVENTORIA TECNICA, ADMINISTRATIVA, FINANCIERA Y AMBIENTAL PARA EL MEJORAMIENTO, MANTENIMIENTO Y CONSEERVCION DE VIAS PARA CONECTIVIDAD REGIONAL, FINANCIADOS CON RECURSOS DE LA ENAJENACION DE ISAGEN,  MUNICIPIOS DE EL PEÑOL, MARINILLA Y SANTUARIO EN EL DEPARTAMENTO DE ANTIOQUIA".</t>
  </si>
  <si>
    <t>CONSORCIO INTERVIAL MARINILLA</t>
  </si>
  <si>
    <t>2018/09/17</t>
  </si>
  <si>
    <t>LUIS  FERNANDO  ROJAS CRUZ</t>
  </si>
  <si>
    <t>2018/09/05</t>
  </si>
  <si>
    <t>2019/10/15</t>
  </si>
  <si>
    <t>Liquidación</t>
  </si>
  <si>
    <t>1621 DE 2021</t>
  </si>
  <si>
    <t>2021/10/05</t>
  </si>
  <si>
    <t>INTERVENTORÍA TECNICA, ADMINISTRATIVA, FINANCIERA Y AMBIENTAL PARA EL MANTENIMIENTO Y MEJORAMIENTO DE VÍAS TERCIARIAS DEL PROGRAMA "COLOMBIA RURAL" EN LOS MUNICIPIOS DEL DEPARTAMENTO DEL HUILA - GRUPO III.</t>
  </si>
  <si>
    <t>93151500</t>
  </si>
  <si>
    <t>CONSORCIO HGR  INCON</t>
  </si>
  <si>
    <t>2021/12/20</t>
  </si>
  <si>
    <t>KATHERYNE ANDREA CARDOZO TOVAR</t>
  </si>
  <si>
    <t>2021/12/06</t>
  </si>
  <si>
    <t>1607 DE 2021</t>
  </si>
  <si>
    <t>2021/09/30</t>
  </si>
  <si>
    <t>INTERVENTORÍA TÉCNICA, ADMINISTRATIVA, FINANCIERA Y AMBIENTAL PARA EL MANTENIMIENTO Y MEJORAMIENTO DE VÍAS TERCIARIAS DEL PROGRAMA COLOMBIA RURAL EN MUNICIPIOS DEL DEPARTAMENTO DE VICHADA Y ARAUCA</t>
  </si>
  <si>
    <t>CONSORCIO SGD ARM 2021</t>
  </si>
  <si>
    <t>2021/12/13</t>
  </si>
  <si>
    <t>1692 DE 2021</t>
  </si>
  <si>
    <t>2021/10/25</t>
  </si>
  <si>
    <t>INTERVENTORÍA TÉCNICA, ADMINISTRATIVA, FINANCIERA Y AMBIENTAL PARA EL MANTENIMIENTO Y MEJORAMIENTO DE VÍAS RURALES DEL PROGRAMA COLOMBIA RURAL, EN MUNICIPIOS DEL GRUPO-6</t>
  </si>
  <si>
    <t>93121500</t>
  </si>
  <si>
    <t>MAB INGENIERIA DE VALOR S. A.</t>
  </si>
  <si>
    <t>2021/11/02</t>
  </si>
  <si>
    <t>JUAN CARLOS MILLAN AGUIRRE</t>
  </si>
  <si>
    <t>2021/12/01</t>
  </si>
  <si>
    <t>2162-2021</t>
  </si>
  <si>
    <t>2021/12/17</t>
  </si>
  <si>
    <t>INTERVENTORIA TECNICA, ADMINISTRATIVA, FINANCIERA Y AMBIENTAL PARA EL MANTENIMIENTO Y MEJORAMIENTO DE VIAS RURALES EN LOS MUNICIPIOS EN EL DEPARTAMENTO NORTE DE SANTANDER DEL PROGRAMA ¿COLOMBIA RURAL¿</t>
  </si>
  <si>
    <t>2021/12/29</t>
  </si>
  <si>
    <t>ELKIN FABRICIO MEDINA</t>
  </si>
  <si>
    <t>2022/06/30</t>
  </si>
  <si>
    <t>FILA_96</t>
  </si>
  <si>
    <t>FILA_97</t>
  </si>
  <si>
    <t>FILA_98</t>
  </si>
  <si>
    <t>FILA_99</t>
  </si>
  <si>
    <t>FILA_100</t>
  </si>
  <si>
    <t>FILA_101</t>
  </si>
  <si>
    <t>FILA_102</t>
  </si>
  <si>
    <t>FILA_103</t>
  </si>
  <si>
    <t>FILA_104</t>
  </si>
  <si>
    <t>FILA_105</t>
  </si>
  <si>
    <t>FILA_106</t>
  </si>
  <si>
    <t>FILA_107</t>
  </si>
  <si>
    <t>FILA_108</t>
  </si>
  <si>
    <t>FILA_109</t>
  </si>
  <si>
    <t>FILA_110</t>
  </si>
  <si>
    <t>FILA_111</t>
  </si>
  <si>
    <t>FILA_112</t>
  </si>
  <si>
    <t>470-2008</t>
  </si>
  <si>
    <t>NILZA MARIA PANTOJA AGREDA</t>
  </si>
  <si>
    <t>SUBDIRECTORA DE LA RED TERCIAIRIA Y FERREA</t>
  </si>
  <si>
    <t>2008/07/04</t>
  </si>
  <si>
    <t>MEJORAMIENTO DE VÍAS EN JURISDICCIÓN DEL MUNICIPIO DE SUCRE, DEPARTAMENTO DE SUCRE SEGÚN EL PROGRAMA DE INVERSIÓN RURAL DE 2008</t>
  </si>
  <si>
    <t>MUNICIPIO DE SUCRE - SUCRE</t>
  </si>
  <si>
    <t>BERNARDO BONILLA PINZON</t>
  </si>
  <si>
    <t>2008/09/23</t>
  </si>
  <si>
    <t>2009/12/31</t>
  </si>
  <si>
    <t>2022/03/18</t>
  </si>
  <si>
    <t>CERTIFICADO</t>
  </si>
  <si>
    <t>1869-2021</t>
  </si>
  <si>
    <t>RICARDO ANTONIO PARRA CORREDOR</t>
  </si>
  <si>
    <t>SUBDIRECTOR TECNICO CODIGO  0150 GRADO 20 DE LA SUBDIRECCIÓN DE VIAS REGIONALES</t>
  </si>
  <si>
    <t>2021/11/12</t>
  </si>
  <si>
    <t>AUNAR ESFUERZOS PARA EL MEJORAMIENTO DE VIAS RURALES EN EL MUNICIPIO DE ARBOLEDA DEPARTAMENTO DE NARIÑO DEL PROGRAMA COLOMBIA RURAL-NACIONAL.</t>
  </si>
  <si>
    <t>ARBOLEDA</t>
  </si>
  <si>
    <t>ADRIANA LOPEZ ERASO</t>
  </si>
  <si>
    <t>2022/04/05</t>
  </si>
  <si>
    <t>2023/12/31</t>
  </si>
  <si>
    <t>1944-2021</t>
  </si>
  <si>
    <t>2021/11/17</t>
  </si>
  <si>
    <t>AUNAR ESFUERZOS PARA EL MEJORAMIENTO Y MANTENIMIENTO DE VIAS RURALES EN EL MUNICIPIO DE SANDONA DEPARTAMENTO DE NARIÑO DEL PROGRAMA COLOMBIA RURAL - NACIONAL</t>
  </si>
  <si>
    <t>SANDONÁ</t>
  </si>
  <si>
    <t>2022/12/31</t>
  </si>
  <si>
    <t>1945-2021</t>
  </si>
  <si>
    <t>AUNAR ESFUERZOS PARA EL MEJORAMIENTO Y MANTENIMIENTO DE VIAS RURALES EN EL MUNICIPIO DE SAMANIEGO DEPARTAMENTO DE NARIÑO DEL PROGRAMA COLOMBIA RURAL - NACIONAL</t>
  </si>
  <si>
    <t>SAMANIEGO</t>
  </si>
  <si>
    <t>1958-2021</t>
  </si>
  <si>
    <t>AUNAR ESFUERZOS PARA EL MEJORAMIENTO Y MANTENIMIENTO DE VIAS RURALES EN EL MUNICIPIO DE LA UNION DEPARTAMENTO DE NARIÑO DEL PROGRAMA COLOMBIA RURAL - NACIONAL</t>
  </si>
  <si>
    <t>LA UNIÓN</t>
  </si>
  <si>
    <t>1908-2021</t>
  </si>
  <si>
    <t>2021/11/16</t>
  </si>
  <si>
    <t>AUNAR ESFUERZOS PARA LA ATENCIÓN DE VÍAS REGIONALES EN EL DEPARTAMENTO DEL TOLIMA CON OBRAS DE MEJORAMIENTO EN EL MARCO DEL PROGRAMA PARA LA CONEXIÓN DE TERRITORIOS, EL CRECIMIENTO SOSTENIBLE Y LA REACTIVACIÓN 2.0.</t>
  </si>
  <si>
    <t>DEPARTAMENTO DEL TOLIMA</t>
  </si>
  <si>
    <t>German Ricardo Cely Blanco</t>
  </si>
  <si>
    <t>2026/12/31</t>
  </si>
  <si>
    <t>Orden de inicio</t>
  </si>
  <si>
    <t>2019-2021</t>
  </si>
  <si>
    <t>AUNAR ESFUERZOS PARA LA ATENCIÓN DE VÍAS REGIONALES EN EL DEPARTAMENTO DEL HUILA CON OBRAS DE MEJORAMIENTO EN EL MARCO DEL PROGRAMA PARA LA CONEXIÓN DE TERRITORIOS, EL CRECIMIENTO SOSTENIBLE Y LA REACTIVACIÓN 2.0.</t>
  </si>
  <si>
    <t>DEPARTAMENTO DEL HUILA</t>
  </si>
  <si>
    <t>CAROLINA MOSQUERA VELASQUEZ</t>
  </si>
  <si>
    <t>2022/04/12</t>
  </si>
  <si>
    <t>2024/12/31</t>
  </si>
  <si>
    <t>1259-2018</t>
  </si>
  <si>
    <t>LUZ MYRIAM CIRO FLOREZ</t>
  </si>
  <si>
    <t>2018/10/30</t>
  </si>
  <si>
    <t>CONVENIO INTERADMINISTRATIVO POR MEDIO DEL CUAL EL INSTITUTO NACIONAL DE VÍAS AUTORIZA AL MUNICIPIO DE EL COLEGIO PARA INTERVENIR LA VÍA A SU CARGO, EN LA QUE SE EJECUTARA EL PROYECTO: MEJORAMIENTO DE LA VÍA QUE CONDUCE DE LA INSPECCION LA</t>
  </si>
  <si>
    <t>MUNICIPIO DE EL COLEGIO - CUNDINAMARCA</t>
  </si>
  <si>
    <t>OSCAR JAVIER VILLARREAL NEIRA</t>
  </si>
  <si>
    <t>2019/10/29</t>
  </si>
  <si>
    <t>LIQUIDADO</t>
  </si>
  <si>
    <t>710-2021</t>
  </si>
  <si>
    <t>ONNA MARIA ZULETA ARAUJO</t>
  </si>
  <si>
    <t xml:space="preserve">DIRECTOR TERRITORIAL </t>
  </si>
  <si>
    <t>MANTENIMIENTO RUTINARIO, EN LAS VÍAS A CARGO DEL INSTITUTO NACIONAL DE VÍAS, TERRITORIAL CESAR,  TRAMO 4515  LA MATA – SAN ROQUE DEL PR0+000 AL PR18+000, INCLUYE VARIANTE DE PELAYA</t>
  </si>
  <si>
    <t xml:space="preserve">OBRAS CIVILES Y MANTENIMIENTO DE COLOMBIA SAS -OBRANCOL S.A.S.- </t>
  </si>
  <si>
    <t xml:space="preserve">LIQUIDADO </t>
  </si>
  <si>
    <t>785-2021</t>
  </si>
  <si>
    <t>MANTENIMIENTO RUTINARIO DE LAS VIAS A CARGO DEL INVIAS VIA CODIGO 4515 LA MATA – SAN ROQUE SECTOR PR59+900 AL PR87+787</t>
  </si>
  <si>
    <t>COOPERATIVA TRABAJADORES ASOCIADOS DE CONSTRUCCION MANTENIMIENTO DE VIAS DE CASACARA “COOTRAMVICA</t>
  </si>
  <si>
    <t>FILA_113</t>
  </si>
  <si>
    <t>FILA_114</t>
  </si>
  <si>
    <t>2377-2019</t>
  </si>
  <si>
    <t xml:space="preserve">JESUS EDUARDO RINCON SILVA </t>
  </si>
  <si>
    <t xml:space="preserve">DIRECTOR TERRITORIAL HUILA </t>
  </si>
  <si>
    <t>MANTENIMIENTO RUTINARIO EN LAS VÍAS A CARGO DEL INSTITUTO NACIONAL DE VÍAS, SECTOR 2002 POPAYÁN-LA PORTADA, PR67+0370 (RÍO MAZAMORRAS) - PR105+0000 (ISNOS) DIRECCION TERRITORIAL HUILA</t>
  </si>
  <si>
    <t>COOPERATIVA DE TRABAJO ASOCIADO ISNOS TURISNO</t>
  </si>
  <si>
    <t>CONSORCIO TORRE</t>
  </si>
  <si>
    <t>EJECUCION</t>
  </si>
  <si>
    <t>2378-2019</t>
  </si>
  <si>
    <t>MANTENIMIENTO RUTINARIO EN LAS VÍAS A CARGO DEL INSTITUTO NACIONAL DE VÍAS, SECTOR 2002 POPAYÁN - LA PORTADA, PR105+0000 (ISNOS) - PR125+0700; 4503 MOCOA-PITALITO, GAVIOTAS (PR 131+0680) - TELECOM (PR 134+0610), PASO URBANO POR PITALITO; 4504 PITALITO - GARZÓN, TELECOM (PR0+0000) -TERMINAL(PR 2+0180), PASO URBANO POR PITALITO DIRECCION TERRITORIAL HUILA</t>
  </si>
  <si>
    <t>COOPERATIVA DE TRABAJO ASOCIADO LA LIBERTAD</t>
  </si>
  <si>
    <t>2379-2019</t>
  </si>
  <si>
    <t>MANTENIMIENTO RUTINARIO EN LAS VÍAS A CARGO DEL INSTITUTO NACIONAL DE VÍAS, SECTOR 2003A ORRAPIHUASI-DEPRESIÓN EL VERGEL, PR0+0000 (ORRAPIHUASI) - PR41+0742 (DEPRESIÓN EL VERGEL) DIRECCION TERRITORIAL HUILA</t>
  </si>
  <si>
    <t>COOPERATIVA  DE TRABAJO ASOCIADO RIVERAS DEL SUAZA</t>
  </si>
  <si>
    <t>2380-2019</t>
  </si>
  <si>
    <t>MANTENIMIENTO RUTINARIO EN LAS VÍAS A CARGO DEL INSTITUTO NACIONAL DE VÍAS, SECTOR 2003 ALTAMIRA - GABINETE - FLORENCIA, PR0+0000 (ALTAMIRA) - PR38+0000 (GABINETE); 4504 PITALITO - GARZÓN, PR70+0165 - PR71+0697 (GARZÓN); 4505 GARZÓN - RÍO LORO - NEIVA, PR0+0000 (GARZÓN)-PR1+1030 DIRECCION TERRITORIAL HUILA</t>
  </si>
  <si>
    <t>COONSORCIO FRENTE COMUN LOS AMIGOS</t>
  </si>
  <si>
    <t>2381-2019</t>
  </si>
  <si>
    <t>MANTENIMIENTO RUTINARIO EN LAS VÍAS A CARGO DEL INSTITUTO NACIONAL DE VÍAS, SECTOR 2402 Candelaria - Laberinto, PR0+0000 (Candelaria) - PR 35+0000 (Vda. Alto Retiro) DIRECCION TERRITORIAL HUILA</t>
  </si>
  <si>
    <t>COOPERATIVA DE TRABAJO ASOCIADO LLANOS DE LABOYOS</t>
  </si>
  <si>
    <t>GNG INGENIERIA SAS</t>
  </si>
  <si>
    <t>2382-2019</t>
  </si>
  <si>
    <t>MANTENIMIENTO RUTINARIO EN LAS VÍAS A CARGO DEL INSTITUTO NACIONAL DE VÍAS, SECTOR 2402 CANDELARIA - LABERINTO, PR35+0000 (VDA. ALTO RETIRO) - PR 48+0000 (LA PLATA); 3701 LA PLATA-VALENCIA, PR 55+0352 - PR 77+0000 DIRECCION TERRITORIAL HUILA.</t>
  </si>
  <si>
    <t>COOPERATIVA DE TRABAJO ASOCIADO BRISAS DE RIOLORO</t>
  </si>
  <si>
    <t>2383-2019</t>
  </si>
  <si>
    <t>COOPERATIVA DE CONSTRUCTORES ASOCIADOS CONSTRUCT- CAMBIS</t>
  </si>
  <si>
    <t>2384-2019</t>
  </si>
  <si>
    <t>MANTENIMIENTO RUTINARIO EN LAS VÍAS A CARGO DEL INSTITUTO NACIONAL DE VÍAS, SECTOR 2402 Candelaria - Laberinto, 70+0000 (Cruce Paicol) - PR100+0368 (Laberinto); 24HL03 Cruce Ruta 24 - Tesalia, PR0+0000 - PR 3+0100; 4301 Cruce Tesalia-Teruel, PR0+0000 -PR15+0000 DIRECCION TERRITORIAL HUILA</t>
  </si>
  <si>
    <t>CONSORCIO SERVICOL 2019</t>
  </si>
  <si>
    <t>2385-2019</t>
  </si>
  <si>
    <t>MANTENIMIENTO RUTINARIO EN LAS VÍAS A CARGO DEL INSTITUTO NACIONAL DE VÍAS, SECTOR 4301 CRUCE TESALIA-TERUEL, PR15+0000 -PR49+0500 DIRECCION TERRITORIAL HUILA.</t>
  </si>
  <si>
    <t>COOPERATIVA DE TRABAJO ASOCIADO LOS INFANTES</t>
  </si>
  <si>
    <t>2386-2019</t>
  </si>
  <si>
    <t>MANTENIMIENTO RUTINARIO EN LAS VÍAS A CARGO DEL INSTITUTO NACIONAL DE VÍAS, SECTOR 45HL01 HOBO-INSPECCIÓN DE LETRÁN, PR1+0350 - PR 23+0150 DIRECCION TERRITORIAL HUILA</t>
  </si>
  <si>
    <t>COOPERATIVA DE TRABAJO ASOCIADO CENTRO SUR</t>
  </si>
  <si>
    <t>CONSORCIO ADMINISTRACION VI</t>
  </si>
  <si>
    <t>2387-2019</t>
  </si>
  <si>
    <t>MANTENIMIENTO RUTINARIO EN LAS VÍAS A CARGO DEL INSTITUTO NACIONAL DE VÍAS, SECTOR 3001 NEIVA - BALSILLAS,  PR 0+0000 (NEIVA) - PR 37+0000 (MOTILÓN); 4506 NEIVA-CASTILLA, PR 83+0100 - PR 86+0400 (PASO URBANO POR NATAGAIMA) DIRECCION TERRITORIAL HUILA</t>
  </si>
  <si>
    <t xml:space="preserve"> COOPERATIVA DE TRABAJO ASOCIADO CUENCA RIO LAS CEIBA </t>
  </si>
  <si>
    <t>2388-2019</t>
  </si>
  <si>
    <t>MANTENIMIENTO RUTINARIO EN LAS VÍAS A CARGO DEL INSTITUTO NACIONAL DE VIAS, SECTOR 3001 NEIVA - BALSILLAS, PR 37+0000 (MOTILÓN) - PR 54+0000 (BALSILLAS); 3002 BALSILLAS – MINA BLANCA, PR0+0000 (BALSILLAS) - PR 20+0000 (ROVIRA) DIRECCION TERRITORIAL HUILA</t>
  </si>
  <si>
    <t>COOPERATIVA DE TRABAJO ASOCIADO UNIBAL</t>
  </si>
  <si>
    <t>2389-2019</t>
  </si>
  <si>
    <t>MANTENIMIENTO RUTINARIO EN LAS VÍAS A CARGO DEL INSTITUTO NACIONAL DE VÍAS, SECTOR 3002 BALSILLAS - MINA BLANCA, PR20+0000 (ROVIRA) - PR 57+0500 (SANTO DOMINGO) DIRECCION TERRITORIAL HUILA.</t>
  </si>
  <si>
    <t>COOPERATIVA DE TRABAJO ASOCIADO EL RETORNO</t>
  </si>
  <si>
    <t>2614-2019</t>
  </si>
  <si>
    <t>ADMINISTRACIÓN VIAL DE LAS CARRETERAS NACIONALES A CARGO DE INVIAS DIRECCION TERRITORIAL HUILA MÓDULOS 2 GRUPO 1</t>
  </si>
  <si>
    <t>JOSE MIGUEL ORTEGA ORTIZ</t>
  </si>
  <si>
    <t>2615-2019</t>
  </si>
  <si>
    <t>ADMINISTRACIÓN VIAL DE LAS CARRETERAS NACIONALES A CARGO DE INVIAS DIRECCION TERRITORIAL HUILA MÓDULOS 3 GRUPO 3</t>
  </si>
  <si>
    <t>CONSORCIO ADMINISTRACION VIAL VI</t>
  </si>
  <si>
    <t>DIEGO OMAR QUINTERO YUSTRES</t>
  </si>
  <si>
    <t>2707-2019</t>
  </si>
  <si>
    <t>ADMINISTRACIÓN VIAL DE LAS CARRETERAS NACIONALES A CARGO DE INVIAS DIRECCION TERRITORIAL HUILA MÓDULOS 1 GRUPO 2</t>
  </si>
  <si>
    <t>GNG INGENIERIA S.A.S</t>
  </si>
  <si>
    <t>773-2020</t>
  </si>
  <si>
    <t>SUMINISTRO DE AFIRMADO VIA 2003</t>
  </si>
  <si>
    <t>FORMAS DE INGENIERIA &amp; ARQUITECTURA S.A.S,</t>
  </si>
  <si>
    <t>TERMINADO</t>
  </si>
  <si>
    <t>774-2020</t>
  </si>
  <si>
    <t>SUMINISTRO DE AFIRMADO VÍA 2002 POPAYÁN - LA PORTADA, SECTOR MAZAMORRAS -
ISNOS PR67+370 - PR83+100; PR93+370 - PR98+250</t>
  </si>
  <si>
    <t>992-2020</t>
  </si>
  <si>
    <t>ATENCIÓN DE SITIOS CRITICOS DE LA CARRETERA CANDELARIA - LA PLATA RUTA 2402. DEPARTAMENTO DEL HUILA</t>
  </si>
  <si>
    <t>CONSORCIO JCB</t>
  </si>
  <si>
    <t>1025-2020</t>
  </si>
  <si>
    <t>MANTENIMIENTO DE LAS CARRETERAS ACCESO A ITAIBE (CRUCE RUTA 24ITAIBE) RUTA 24HL02 Y HOBO LETRAN 45HL01.DEPARTAMENTO DEL HUILA (PRODUCTOR VIA PRIMARIA ATENDIDA).</t>
  </si>
  <si>
    <t>GTP ASOCIADOS LTDA</t>
  </si>
  <si>
    <t>CONSORCIO DAMAS</t>
  </si>
  <si>
    <t>1053-2020</t>
  </si>
  <si>
    <t>MANTENIMIENTO Y ATENCIÓN DE SITIOS CRÍTICOS DE LA CARRETERA NEIVA – BALSILLAS, RUTA 30 TRAMO 3001 (PRODUCTOS VÍA PRIMARIA MANTENIDA Y SITIO CRITICO
ESTABILIZADO)</t>
  </si>
  <si>
    <t>CONSORCIO VIAS 2020</t>
  </si>
  <si>
    <t>CONSORCIO HR-ARM</t>
  </si>
  <si>
    <t>1089-2020</t>
  </si>
  <si>
    <t>INTERVENTORIA PARA EL MANTENIMIENTO DE LAS CARRETERAS: ACCESO A ITAIBE (CRUCE RUTA 24 - ITAIBE), RUTA 24HL02 Y HOBO – LETRÁN, RUTA 45HL01. DEPTO HUILA (PROD VIA PRIMARIA MANTENIDA</t>
  </si>
  <si>
    <t>1162-2020</t>
  </si>
  <si>
    <t>MANTENIMIENTO DE LA CARRETERA PALETARA – MAZAMORRAS - ISNOS. RUTAS 2001 Y 2002. DEPARTAMENTOS DE CAUCA Y HUILA. (PRODUCTO VIA PRIMARIA MANTENIDA</t>
  </si>
  <si>
    <t>CONSORCIO JET-CYCOV</t>
  </si>
  <si>
    <t>CONSORCIO IDF-SVP</t>
  </si>
  <si>
    <t>1192-2020</t>
  </si>
  <si>
    <t>INTERVENTORÍA PARA EL MANTENIMIENTO Y ATENCIÓN DE SITIOS CRÍTICOS DE LA CARRETERA NEIVA – BALSILLAS, RUTA 30 TRAMO 3001 (PRODUCTOS VÍA PRIMARIA MANTENIDA Y SITIO CRÍTICO ESTABILIZADO</t>
  </si>
  <si>
    <t>CONSORCIO HR-ARM 001</t>
  </si>
  <si>
    <t>1240-2020</t>
  </si>
  <si>
    <t>INTERVENTORÍA PARA EL MANTENIMIENTO DE LA CARRETERA PALETARA- MAZAMORRAS ISNOS RUTA 2001 Y 2002 DEPARTAMENTO DEL HUILA.</t>
  </si>
  <si>
    <t>JUAN DAVID TORRES SANABRIA</t>
  </si>
  <si>
    <t>1560-2020</t>
  </si>
  <si>
    <t>OBRAS DE ADECUACIÓN Y MANTENIMIENTO DE LAS INSTALACIONES DE INSTITUTO NACIONAL DE VÍAS DIRECCIÓN TERRITORIAL HUILA</t>
  </si>
  <si>
    <t>CONSORCIO HUILA 2020</t>
  </si>
  <si>
    <t>1620-2020</t>
  </si>
  <si>
    <t>INTERVENTORIA TECNICA, ADMINISTRATIVA, FINANCIERA, AMBIENTAL MEJORAMIENTO VIAS RURALES MUNICIPIO TIMANA DEPARTAMENTO DEL HUILA PROGRAMA COLOMIBIA RURAL TERRITORIAL HUILA</t>
  </si>
  <si>
    <t>AMV CONSULTORES S.A.S</t>
  </si>
  <si>
    <t>SUSPENDIDO</t>
  </si>
  <si>
    <t>946-2021</t>
  </si>
  <si>
    <t>HABILITAR Y/O BRINDAR TRANSITABILIDAD EN RED VIAL A CARGO DEL INVIAS A TRAVÉS DEL SISTEMA DE MONTO AGOTABLE EN LAS VÍAS A CARGO DE LA DIRECCIÓN TERRITORIAL DEL HUILA. (PRODUCTO VÍAS ATENDIDAS POR EMERGENCIAS)</t>
  </si>
  <si>
    <t>ENVIRONMENTAL AND GEOMECHANICAL SOLUTIONS EGS S.A.S.</t>
  </si>
  <si>
    <t>945-2021</t>
  </si>
  <si>
    <t>SUMINISTRO MEZCLA ASFÁLTICA EN LAS VÍAS A CARGO DE LA DIRECCIÓN TERRITORIAL HUILA; CÓDIGO 4503, MOCOA PITALITO, SECTOR PR131+0680 A PR134+0610, PASO URBANO POR PITALITO. INVITACIÓN PÚBLICA</t>
  </si>
  <si>
    <t>RAFAEL HERNAN RODRIGUEZ PRIETO</t>
  </si>
  <si>
    <t>1081-2021</t>
  </si>
  <si>
    <t>MEJORAMIENTO Y MANTENIMIENTO DE LA CARRETERA HOBO – YAGUARA, SECTOR HOBO – INSPECCIÓN DE LETRAN, RUTA 45HL01, DEL PR1+0350 AL PR23+0100. (PRODUCTO VIA PRIMARIA MANTENIDA). DEPARTAMENTO DEL HUILA</t>
  </si>
  <si>
    <t>CONSTRUCCIONES E INVERSIONES SUPERCEMENTO S.A.S.</t>
  </si>
  <si>
    <t>1280-2021</t>
  </si>
  <si>
    <t>OBRAS DE ADECUACIÓN Y MANTENIMIENTO DE LAS INSTALACIONES DE INSTITUTO NACIONAL DE VÍAS
DIRECCIÓN TERRITORIAL HUILA</t>
  </si>
  <si>
    <t>UNION TEMPORAL OBRAS 2021</t>
  </si>
  <si>
    <t>1319-2021</t>
  </si>
  <si>
    <t>EL SUMINISTRO Y MANTENIMIENTO CORRECTIVO DE AIRES ACONDICIONADOS EN LAS INSTALACIONES DEL INSTITUTO NACIONAL DE VÍAS DIRECCIÓN TERRITORIAL HUILA</t>
  </si>
  <si>
    <t>ANGEL DAVID LONDOÑO GUZMAN</t>
  </si>
  <si>
    <t>1367-2021</t>
  </si>
  <si>
    <t>OBRAS DE MANTENIMIENTO PREVENTIVO Y CORRECTIVO DEL SISTEMA ELECTRICO Y DE DATOS DE LAS INSTALACIONES DEL INSTITUTO NACIONAL DE VIAS DIRECCION TERRITORIAL HUILA</t>
  </si>
  <si>
    <t>JUAN DANIEL TORRES RIVAS</t>
  </si>
  <si>
    <t>1565-2021</t>
  </si>
  <si>
    <t>INTERVENTORÍA PARA EL MANTENIMIENTO Y ATENCION DE SITIOS CRITICOS DE LA CARRETERA ALTAMIRA – GABINETE – EL CARAÑO</t>
  </si>
  <si>
    <t>ZAIDA DAYANA ORJUELA DIAZ</t>
  </si>
  <si>
    <t>1323-2021</t>
  </si>
  <si>
    <t>MANTENIMIENTO Y ATENCION DE SITIOS CRITICOS EN LA CARRTERA ALTAMIRA – GABINETE- EL CARAÑOMANTENIMIENTO Y ATENCION DE SITIOS CRITICOS EN LA CARRTERA ALTAMIRA – GABINETE- EL CARAÑO</t>
  </si>
  <si>
    <t>OSCAR EDUARDO RUIZ VIDAL</t>
  </si>
  <si>
    <t>1591-2021</t>
  </si>
  <si>
    <t>INTERVENTORÍA TÉCNICA, ADMINISTRATIVA, FINANCIERA Y AMBIENTAL PARA EL MANTENIMIENTO Y MEJORAMIENTO DE VÍAS TERCIARIAS EN JURISDICCIÓN DEL DEPARTAMENTO DEL HUILA PRIORIZADAS EN EL CONVENIO INTERADMINISTRATIVO 1604 DE 2020</t>
  </si>
  <si>
    <t>2C CONSULTORIA Y CONSTRUCCIONES S.A.S.</t>
  </si>
  <si>
    <t>1819-2021</t>
  </si>
  <si>
    <t>ESTUDIOS Y DISEÑOS PARA EL MEJORAMIENTO DE LA CARRETERA LOS TRONQUITOS – SAN ANDRES, SECTOR K0+0000 A K8+0900, MUNICIPIO DE LA PLATA, DEPARTAMENTO DEL HUILA, TERRITORIAL HUILA</t>
  </si>
  <si>
    <t>GRUPO ARTINCO S.A.S</t>
  </si>
  <si>
    <t>2163-2021</t>
  </si>
  <si>
    <t>SUMINISTRO DE AFIRMADO VIA SECTOR 4301 CRUCE TESALIA TERUEL PR21+0000 PR42+0000 DT HUI (SERVICIO ADMINISTRACIÓN VIAS PRIMARIAS</t>
  </si>
  <si>
    <t>2164-2021</t>
  </si>
  <si>
    <t>HABILITAR Y/O BRINDAR TRANSITABILIDAD EN LA RED VIAL A CARGO DEL INVIAS, A TRAVÉS DEL SISTEMA DE MONTO AGOTABLE, EN VÍAS A CARGO DE LA DIRECCIÓN TERRITORIAL HUILA</t>
  </si>
  <si>
    <t>LIBARDO ERASO HIDALGO</t>
  </si>
  <si>
    <t>2165-2021</t>
  </si>
  <si>
    <t>SUMINISTRO DE MEZCLA ASFALTICA EN CALIENTE VIA 2003A, ORRAPIHUASSI - DEPRESION EL VERGEL - FLORENCIA, SECTOR PR0+0000 A PR41+0742, DIRECCION TERRITORIAL HUILA</t>
  </si>
  <si>
    <t>CARLOS ALBERTO TORRES MONTERO</t>
  </si>
  <si>
    <t>2179-2021</t>
  </si>
  <si>
    <t>1562-2021</t>
  </si>
  <si>
    <t>INTERVENTORÍA TÉCNICA, ADMINISTRATIVA, FINANCIERA Y AMBIENTAL, PARA LA ATENCIÓN DE SITIOS CRITICOS EN LA VÍA FATIMA - LOS PINOS - EL MESÓN, CÓDIGO 20213, EN EL MUNICIPIO DE GARZÓN, EN EL DEPARTAMENTO DE HUILA</t>
  </si>
  <si>
    <t>CONSTRUMAC INGENIERA SAS</t>
  </si>
  <si>
    <t>1560-2021</t>
  </si>
  <si>
    <t>INTERVENTORÍA TÉCNICA, ADMINISTRATIVA, FINANCIERA Y AMBIENTAL, PARA LA ATENCIÓN DE SITIOS CRITICOS EN LA VÍA TIMANA - COSANZA, CODIGO 19708 EN EL MUNICIPIO DE TIMANA, DEPARTAMENTO DEL HUILA</t>
  </si>
  <si>
    <t>HERBY LUNA CRUZ</t>
  </si>
  <si>
    <t>FILA_115</t>
  </si>
  <si>
    <t>FILA_116</t>
  </si>
  <si>
    <t>FILA_117</t>
  </si>
  <si>
    <t>FILA_118</t>
  </si>
  <si>
    <t>FILA_119</t>
  </si>
  <si>
    <t>FILA_120</t>
  </si>
  <si>
    <t>FILA_121</t>
  </si>
  <si>
    <t>FILA_122</t>
  </si>
  <si>
    <t>FILA_123</t>
  </si>
  <si>
    <t>FILA_124</t>
  </si>
  <si>
    <t>FILA_125</t>
  </si>
  <si>
    <t>FILA_126</t>
  </si>
  <si>
    <t>FILA_127</t>
  </si>
  <si>
    <t>FILA_128</t>
  </si>
  <si>
    <t>FILA_129</t>
  </si>
  <si>
    <t>FILA_130</t>
  </si>
  <si>
    <t>FILA_131</t>
  </si>
  <si>
    <t>FILA_132</t>
  </si>
  <si>
    <t>FILA_133</t>
  </si>
  <si>
    <t>FILA_134</t>
  </si>
  <si>
    <t>FILA_135</t>
  </si>
  <si>
    <t>FILA_136</t>
  </si>
  <si>
    <t>FILA_137</t>
  </si>
  <si>
    <t>FILA_138</t>
  </si>
  <si>
    <t>FILA_139</t>
  </si>
  <si>
    <t>FILA_140</t>
  </si>
  <si>
    <t>FILA_141</t>
  </si>
  <si>
    <t>FILA_142</t>
  </si>
  <si>
    <t>FILA_143</t>
  </si>
  <si>
    <t>FILA_144</t>
  </si>
  <si>
    <t>FILA_145</t>
  </si>
  <si>
    <t>FILA_146</t>
  </si>
  <si>
    <t>FILA_147</t>
  </si>
  <si>
    <t>FILA_148</t>
  </si>
  <si>
    <t>FILA_149</t>
  </si>
  <si>
    <t>FILA_150</t>
  </si>
  <si>
    <t>FILA_151</t>
  </si>
  <si>
    <t>FILA_152</t>
  </si>
  <si>
    <t>FILA_153</t>
  </si>
  <si>
    <t>FILA_154</t>
  </si>
  <si>
    <t>FILA_155</t>
  </si>
  <si>
    <t>FILA_156</t>
  </si>
  <si>
    <t>FILA_157</t>
  </si>
  <si>
    <t>CONSORCIO FRENTE COMUN LOS AMIGOS</t>
  </si>
  <si>
    <t>COOPERATIVA DE TRABAJO ASOCIADO FRENTE COMUN LOS AMIGOS</t>
  </si>
  <si>
    <t>COOPERATIVA DE TRABAJO ASOCIADO RIVERAS DEL SUAZA</t>
  </si>
  <si>
    <t>SERVICIOS INTEGRALES DE COLOMBIA S.A.S</t>
  </si>
  <si>
    <t>COOPERATIVA DE TRABAJO ASOCIADO LA PERLAZA</t>
  </si>
  <si>
    <t>RENE ARMANDO DORADO</t>
  </si>
  <si>
    <t>DORA CRISTINA TORRES MAZABEL</t>
  </si>
  <si>
    <t>INGENNIERIA CONSULTORIA Y PLANEACION SA</t>
  </si>
  <si>
    <t>ORGANIZACIÓN VICAN SAS</t>
  </si>
  <si>
    <t>CONSORCIO JC8</t>
  </si>
  <si>
    <t>ADMINISTRACION PUBLICA COOPERATIVA DE DEPARTAMENTOS
Y MUNICIPIOS DE COLOMBIA</t>
  </si>
  <si>
    <t>GRUPO EMPRESARIAL JEM INGENIERIA SAS</t>
  </si>
  <si>
    <t>MAS INVERSIONES SAS</t>
  </si>
  <si>
    <t>DAM SOLUCIONES E INGENIERIA SAS</t>
  </si>
  <si>
    <t>JORGE EIVAR TULCAN LOSADA</t>
  </si>
  <si>
    <t>CONSTRUCCION Y
CONSULTORIA DE OBRAS VIALES SAS</t>
  </si>
  <si>
    <t>ARM CONSULTING LTDA</t>
  </si>
  <si>
    <t>HR INGENIERIA SAS</t>
  </si>
  <si>
    <t>INGENIERIA DEL FUTURO SAS</t>
  </si>
  <si>
    <t>SVP INGENIERIA SAS</t>
  </si>
  <si>
    <t>JEANPIERRE DAVID GUERRA ARRIETA</t>
  </si>
  <si>
    <t>HYDROCON SAS</t>
  </si>
  <si>
    <t>CYCO INGENIERIA SAS</t>
  </si>
  <si>
    <t>EMPRESA ASOCIATIVA DE TRABAJO OBRA LOS ASPIRANTES</t>
  </si>
  <si>
    <t>1263-2021</t>
  </si>
  <si>
    <t xml:space="preserve">DIRECTOR TERRITORIAL ANTIOQUIA </t>
  </si>
  <si>
    <t>MANTENIMIENTO E INSTALACIÓN DE AIRES ACONDICIONADOS, UPS, PUERTA GARAJE, CIRCUITO CERRADO DE TV Y EFLECTORES PARA EXTERIOR DE LA SEDE TERRITORIAL ANTIOQUIA INVIAS</t>
  </si>
  <si>
    <t>ASF SOLUCIONES S.A.S</t>
  </si>
  <si>
    <t>JESUS ALONSO MEJIA</t>
  </si>
  <si>
    <t>CONTRATO LIQUIDADO</t>
  </si>
  <si>
    <t>1776-2020</t>
  </si>
  <si>
    <t>INTERVENTORIA TECNICA, ADMINISTRATIVA, FINANCIERA Y AMBIENTAL PARA EL MEJORAMIENTO DE VIAS RURALES EN EL MUNICIPIO DE SANTA ROSA DE OSOS, DEPARTAMENTO DE ANTIOQUIA "PROGRAMA COLOMBIA RURAL".</t>
  </si>
  <si>
    <t>CONSORCIO ANTIOQUIA 2020</t>
  </si>
  <si>
    <t>JAVIER DE JESUS SOLARTE</t>
  </si>
  <si>
    <t>998-2021</t>
  </si>
  <si>
    <t>HABILITAR Y/O BRINDAR TRANSITABILIDAD RED VIAL A CARGO DEL INVIAS A TRAVÉS DEL SISTEMA DE MONTO AGOTABLE EN VÍAS A CARGO DE LA DIRECCIÓN TERRITORIAL ANTIOQUIA</t>
  </si>
  <si>
    <t>JUAN CARLOS LLANO GARCIA</t>
  </si>
  <si>
    <t xml:space="preserve">CARLOS JAVIER MEZA </t>
  </si>
  <si>
    <t>1269-3-2021</t>
  </si>
  <si>
    <t>INTERVENTORÍA PARA INTERVENTORIA TECNICA, ADMINISTRATIVA, FINANCIERA Y AMBIENTAL PARA EL MEJORAMIENTO DE VIAS RURALES EN LOS MUNICIPIOS DE EL SANTUARIO, EBÉJICO Y YARUMAL EN EL DEPARTAMENTO DE ANTIOQUIA DEL “PROGRAMA COLOMBIA RURAL</t>
  </si>
  <si>
    <t>CONSORCIO  MT 2021 ANTIOQUIA</t>
  </si>
  <si>
    <t>PRORROGA</t>
  </si>
  <si>
    <t>FILA_158</t>
  </si>
  <si>
    <t>FILA_159</t>
  </si>
  <si>
    <t>FILA_160</t>
  </si>
  <si>
    <t>FILA_161</t>
  </si>
  <si>
    <t>FILA_162</t>
  </si>
  <si>
    <t>1653</t>
  </si>
  <si>
    <t>2021/10/14</t>
  </si>
  <si>
    <t>CONSORCIO PR</t>
  </si>
  <si>
    <t>Julian Arly Pedraza Jimenez</t>
  </si>
  <si>
    <t>Casimiro Rodriguez Chinchía</t>
  </si>
  <si>
    <t>DIANA MARIA VANEGAS JARAMILLO</t>
  </si>
  <si>
    <t>DIRECTOR TERRITORIAL</t>
  </si>
  <si>
    <t>SUMINISTRO DE AFIRMADO VIA 2702 SALAMINA- PALERMO, DIRECCIÓN TERRITORIAL ATLANTICO.</t>
  </si>
  <si>
    <t>72141000</t>
  </si>
  <si>
    <t>2021/10/20</t>
  </si>
  <si>
    <t>COPEBA SAS</t>
  </si>
  <si>
    <t>2021/10/22</t>
  </si>
  <si>
    <t>2022/05/01</t>
  </si>
  <si>
    <t>FILA_163</t>
  </si>
  <si>
    <t>FILA_164</t>
  </si>
  <si>
    <t>FILA_165</t>
  </si>
  <si>
    <t>FILA_166</t>
  </si>
  <si>
    <t>"639</t>
  </si>
  <si>
    <t>DIRECTOR OPERATIVO</t>
  </si>
  <si>
    <t>GESTION Y APÓYO EN TEMAS TECNICOS PARA  LA DE LOS PROGRAMAS, PROYECTOS, CONTRATOS  Y/O CONVENIOS A CARGO DE LA DIRECCION TERRITORIAL BOYACA</t>
  </si>
  <si>
    <t>80121704</t>
  </si>
  <si>
    <t>OSCAR DARIO HURTADO PEREZ</t>
  </si>
  <si>
    <t>GUSTAVO GAMALIEL FERNANDEZ  NIÑO</t>
  </si>
  <si>
    <t>2021/02/16</t>
  </si>
  <si>
    <t>2021/12/31</t>
  </si>
  <si>
    <t>"1368</t>
  </si>
  <si>
    <t>2021/07/26</t>
  </si>
  <si>
    <t>SERVICIOS DE APOYO JURIDICO A LA DIRECCION TERRITORIAL BOYACA DE INVIAS EN DESARROLLO DE PROYECTOS DE CONEXIÓN DE TERRITORIOS GOBIERNOS Y POBLACIONES</t>
  </si>
  <si>
    <t>ANDRES RICARDO BONILLA</t>
  </si>
  <si>
    <t>2021/07/27</t>
  </si>
  <si>
    <t>WILLIAM AUGUSTO RAMÍREZ GIRLADO</t>
  </si>
  <si>
    <t>HABILITAR Y/O BRINDAR TRANSITABILIDAD EN LA RED VIAL A CARGO DEL INSTITUTO NACIONAL DE VÍAS A TRAVÉS DEL SISTEMA DE MONTO AGOTABLE EN VÍAS A CARGO DE LA DIRECCIÓN TERRITORIAL CAQUETÁ, DEPARTAMENTO CAQUETÁ</t>
  </si>
  <si>
    <t>JORGE EIVAR TULCÁN LOSADA</t>
  </si>
  <si>
    <t>CONSORCIO ECOAD CAQUETÁ</t>
  </si>
  <si>
    <t>ES CONTRATO ATENCION EMERGENCIAS, EL CUAL NO ES POSIBLE PROGRAMAR</t>
  </si>
  <si>
    <t>MANTENIMIENTO RUTINARIO VÍAS A CARGO DEL INSTITUTO NACIONAL DE VIAS, EN EL SECTOR 2003A DEPRESION EL VERGEL - FLORENCIA, PR 41+0742 - PR 83+0537</t>
  </si>
  <si>
    <t>COOPERATIVA DE TRABAJO ASOCIADO LA PAZ - COOPPAZ</t>
  </si>
  <si>
    <t>MANTENIMIENTO RUTINARIO VÍAS A CARGO DEL INSTITUTO NACIONAL DE VIAS,  SECTOR 6503 FLORENCIA - PAUJIL PR 0+0000 - PR 47+0000</t>
  </si>
  <si>
    <t>COOPERATIVA DE TRABAJO ASOCIADO LA AMISTAD</t>
  </si>
  <si>
    <t>MANTENIMIENTO RUTINARIO  EN EL SECTOR 6503 PAUJIL - PUERTO RICO, PR 47+0000 - PR 96+0763</t>
  </si>
  <si>
    <t>COOPERATIVA DE TRABAJO ASOCIADO LA CENTRAL</t>
  </si>
  <si>
    <t>MANTENIMIENTO RUTINARIO VÍAS EN EL SECTOR 6501 PUERTO BELLO - SAN JOSE DEL FRAGUA, PR 55+0600 - PR 111+0510</t>
  </si>
  <si>
    <t>COOPERATIVA DE TRABAJO ASOCIADO MARGINAL DE LA SELVA</t>
  </si>
  <si>
    <t>CONSORCIO ADMIVIAL BP</t>
  </si>
  <si>
    <t>MANTENIMIENTO RUTINARIO VÍAS N EL SECTOR 6502 SAN JOSE DEL FRAGUA - FLORENCIA, PR 0+0000 - PR 58+0066</t>
  </si>
  <si>
    <t>COOPERATIVA DE TRABAJO ASOCIADO COOPBELEMITA</t>
  </si>
  <si>
    <t>MANTENIMIENTO RUTINARIO VÍAS  EN EL SECTOR 2003 GABINETE - EL CARAÑO, PR 38+000 - PR 73+0747 Y 20CQ01 RAMAL CRUCE TRAMOS 2003- 2003A, PR 0+0000 - PR 1+0047</t>
  </si>
  <si>
    <t>COOPERATIVA DE TRABAJO ASOCIADO COOPCARAÑO</t>
  </si>
  <si>
    <t xml:space="preserve">MANTENIMIENTO RUTINARIO VÍAS  EN EL SECTOR 6504 SAN VICENTE DEL CAGUÁN - MINA BLANCA, PR 52+0000 - PR 81+0092 Y 3002 PERLAS III - MINA BLANCA PR 96+0000 - PR 111+0000  </t>
  </si>
  <si>
    <t>COOPERATIVA DE TRABAJO ASOCIADO LOS COLONOS</t>
  </si>
  <si>
    <t>CONSORCIO AM2019</t>
  </si>
  <si>
    <t xml:space="preserve">MANTENIMIENTO RUTINARIO VÍAS EN EL SECTOR 6504 SAN VICENTE DEL CAGUÁN - MINA BLANCA, PR 52+0000 - PR 81+0092 Y 3002 PERLAS III - MINA BLANCA PR 96+0000 - PR 111+0000  </t>
  </si>
  <si>
    <t>COOPERATIVA DE TRABAJO ASOCIADO LOS LEJANOS</t>
  </si>
  <si>
    <t>MANTENIMIENTO RUTINARIO EN LAS VIAS A CARGO DEL INVIAS, DIRECCION TERRITORIAL CAQUETA, VÍA 8501, LETICIA – TARAPACA DEL PR 04+0386 AL PR 25+000, DEPARTAMENTO DEL AMAZONAS</t>
  </si>
  <si>
    <t>PRECOOPERATIVA DE TRABAJO ASOCIADO CENTRAL DE VIAS DE LETICIA</t>
  </si>
  <si>
    <t>SUMINISTRO DE ASFALTO NATURAL, VIA 6504 PUERTO RICO - MINA BLANCA, TERRITORIAL CAQUETA</t>
  </si>
  <si>
    <t>ROCA MINERALES SAS</t>
  </si>
  <si>
    <t>LUIS GUILLERMO FAJARDO OLIVEROS</t>
  </si>
  <si>
    <t>SUMINISTRO DE ASFALTO NATURAL, VIA 6503, FLORENCIA - PUERTO RICO, TERRITORIAL CAQUETA</t>
  </si>
  <si>
    <t xml:space="preserve">DIRECTORA DE CONTRATACION </t>
  </si>
  <si>
    <t>ADMINISTRACIÓN VIAL DE LAS CARRETERAS A CARGO DE LA TERRITORIAL CAQUETA, MODULO 2, GRUPO 1</t>
  </si>
  <si>
    <t>FEDERICO RAMIREZ OSORIO</t>
  </si>
  <si>
    <t xml:space="preserve"> </t>
  </si>
  <si>
    <t>ADMINISTRACIÓN VIAL DE LAS CARRETERAS A CARGO DE LA TERRITORIAL CAQUETA, MODULO 3, GRUPO 2</t>
  </si>
  <si>
    <t>CONSORCIO CAQUETA 2</t>
  </si>
  <si>
    <t>ADMINISTRACIÓN VIAL DE LAS CARRETERAS A CARGO DE LA TERRITORIAL CAQUETA, MODULO 1, GRUPO 3</t>
  </si>
  <si>
    <t>CONSORCIO ADMINISTRADORES VIALES-I 2019</t>
  </si>
  <si>
    <t>MANTENIMIENTO RUTINARIO VÍAS EN EL SECTOR 6504 PUERTO RICO - SAN VICENTE DEL CAGUÁN PR 0+0000 - PR 52+0000</t>
  </si>
  <si>
    <t>CONSORCIO MANTENIMIENTO CAQUETA 2020</t>
  </si>
  <si>
    <t>SUMINISTRO DE ASFALTO NATURAL VIA 2003A ORRAPIHUASI - FLORENCIA, SECTOR DEPRESION EL VERGEL - FLORENCIA, PR 41+742 - PR 83+537, TERRITORIAL CAQUETA”</t>
  </si>
  <si>
    <t>CARLOS ALBERTO ZAMBRANO GONZALEZ</t>
  </si>
  <si>
    <t>CONSTRUCCIÓN DE OBRAS Y SEÑALIZACION PARA LA SEGURIDAD VIAL EN VÍAS EN JURISDICCIÓN DE LA DIRECCIÓN TERRITORIAL CAQUETÁ (PRODUCTO VIAS CON DISPOSITIVOS DE CONTROL)”</t>
  </si>
  <si>
    <t>2 DV 3</t>
  </si>
  <si>
    <t>TECNOSEÑAL SAS</t>
  </si>
  <si>
    <t>SUMINISTRO DE ASFALTO NATURAL VIA 6502 SAN JOSÉ DEL FRAGUA -FLORENCIA, PR 0+0000 AL PR 58+0066</t>
  </si>
  <si>
    <t>HABILITAR Y/O BRINDAR TRANSITABILIDAD EN LA RED VIAL A CARGO DEL INVIAS A TRAVÉS DEL SISTEMA DE MONTO AGOTABLE EN LAS VÍAS A CARGO DE LA DIRECCIÓN TERRITORIAL CAQUETÁ</t>
  </si>
  <si>
    <t>Consorcio CEPEDA Y REYES</t>
  </si>
  <si>
    <t xml:space="preserve">CONTRATAR UN OPERADOR LOGÍSTICO QUE PRESTE LOS SERVICIOS PARA LA organización,  EN EL DESARROLLO DE LA RUTA METODOLOGICA PACTADA CON LA parcialidad indígena Jateni Dtona EN EL </t>
  </si>
  <si>
    <t>MIGUEL ÁNGEL VALLEJO BURGOS</t>
  </si>
  <si>
    <t>OBRAS DE MEJORAMIENTO Y MANTENIMIENTO DE LA PLANTA FÍSICA DE LA SEDE TERRITORIAL CAQUETÁ</t>
  </si>
  <si>
    <t>ADRIANA ELENA ALVAREZ RIVERA</t>
  </si>
  <si>
    <t>MANTENIMIENTO RUTINARIO DE LAS VIAS A CARGO DE INVIAS DIRECCION TERRITORIAL CAQUETA, VÍA 6504, PUERTO RICO - SAN VICENTE DEL CAGUAN, SECTOR PR 0+0000 – PR 52+0000, DEPARTAMENTO DEL CAQUETA</t>
  </si>
  <si>
    <t>COOPERATIVA DE TRABAJO ASOCIADO LA SUREÑA</t>
  </si>
  <si>
    <t>SUMINISTRO DE ASFALTO NATURAL, VIAS 6502-SAN JOSE DEL FRAGUA - FLORENCIA, 6503,  FLORENCIA - PUERTO RICO Y 6504 PUERTO RICO -MINA BLANCA, TERRITORIAL CAQUETA</t>
  </si>
  <si>
    <t>OBRAS DE MEJORAMIENTO DE LA PLANTA FÍSICA INSTITUTO NACIONAL DE VIAS SEDE TERRITORIAL CAQUETÁ</t>
  </si>
  <si>
    <t>JUAN CARLOS PAEZ MARTINEZ</t>
  </si>
  <si>
    <t>HABILITAR Y/O BRINDAR TRANSITABILIDAD EN LA RED VIAL A CARGO DEL INVIAS A TRAVES DEL SISTEMA DE MONTO AGOTABLE EN LAS VIAS A CARGO DE LA DIRECCIÓN TERRITORIAL CAQUETÁ</t>
  </si>
  <si>
    <t>CUMBRE INGENIERIA S.A.S.</t>
  </si>
  <si>
    <t>INTERVENTORIA TECNICA,  ATENCION DE LOS SITIOS CRITICOS EN LA VIA VALPARAISO SOLITA , DEPARTAMENTO CAQUETA, TERRITORIAL CAQUETA</t>
  </si>
  <si>
    <t>ALVARO FERNANDO LARA ZAMBRANO</t>
  </si>
  <si>
    <t>SUMINISTRO DE ASFALTO NATURAL VIA 2003A ORRAPIHUASI - FLORENCIA, SECTOR DEPRESION EL VERGEL - FLORENCIA, PR 41+742 - PR 83+537, TERRITORIAL CAQUETA</t>
  </si>
  <si>
    <t>ATENCION DE LOS SITIOS CRITICOS EN LA VIA VALPARAISO SOLITA CODIGO 08851 DE LOS MUNICIPIOS VALPARAISO Y SOLITA, DEPARTAMENTO CAQUETA, TERRITORIAL CAQUETA</t>
  </si>
  <si>
    <t>RAMBAR INGENIERÍA SAS</t>
  </si>
  <si>
    <t>FILA_167</t>
  </si>
  <si>
    <t>FILA_168</t>
  </si>
  <si>
    <t>FILA_169</t>
  </si>
  <si>
    <t>FILA_170</t>
  </si>
  <si>
    <t>FILA_171</t>
  </si>
  <si>
    <t>FILA_172</t>
  </si>
  <si>
    <t>FILA_173</t>
  </si>
  <si>
    <t>FILA_174</t>
  </si>
  <si>
    <t>FILA_175</t>
  </si>
  <si>
    <t>FILA_176</t>
  </si>
  <si>
    <t>FILA_177</t>
  </si>
  <si>
    <t>FILA_178</t>
  </si>
  <si>
    <t>FILA_179</t>
  </si>
  <si>
    <t>FILA_180</t>
  </si>
  <si>
    <t>FILA_181</t>
  </si>
  <si>
    <t>FILA_182</t>
  </si>
  <si>
    <t>FILA_183</t>
  </si>
  <si>
    <t>FILA_184</t>
  </si>
  <si>
    <t>FILA_185</t>
  </si>
  <si>
    <t>FILA_186</t>
  </si>
  <si>
    <t>FILA_187</t>
  </si>
  <si>
    <t>FILA_188</t>
  </si>
  <si>
    <t>FILA_189</t>
  </si>
  <si>
    <t>FILA_190</t>
  </si>
  <si>
    <t>FILA_191</t>
  </si>
  <si>
    <t>FILA_192</t>
  </si>
  <si>
    <t>FILA_193</t>
  </si>
  <si>
    <t>FILA_194</t>
  </si>
  <si>
    <t>FILA_195</t>
  </si>
  <si>
    <t>COMPAÑÍA DE PROYECTOS TECNICOS CPT SA</t>
  </si>
  <si>
    <t>INGEVAL SAS</t>
  </si>
  <si>
    <t>2356</t>
  </si>
  <si>
    <t>2019/12/12</t>
  </si>
  <si>
    <t>CONSORCIO SERVICOL</t>
  </si>
  <si>
    <t>SERVICIOS INTEGRALES DE COLOMBIA S.A.S.</t>
  </si>
  <si>
    <t>2414</t>
  </si>
  <si>
    <t>2019/12/13</t>
  </si>
  <si>
    <t>UNION TEMPORAL EL SENDERO</t>
  </si>
  <si>
    <t>COOPERATIVA DE TRABAJO ASOCIADO EL SENDERO</t>
  </si>
  <si>
    <t>COOPERATIVA DE TRABAJO ASOCIADO PROVIAL</t>
  </si>
  <si>
    <t>2415</t>
  </si>
  <si>
    <t>CONSORCIO SAN JOSE</t>
  </si>
  <si>
    <t>COOPERATIVA DE TRABAJO ASOCIADO SAN JOSÉ</t>
  </si>
  <si>
    <t>COOPERATIVA DE TRABAJO ASOCIADO EL NEVADO</t>
  </si>
  <si>
    <t>COOPERATIVA DE SERVICIOS Y DE TRABAJO ASOCIADO CALIBIO</t>
  </si>
  <si>
    <t>2425</t>
  </si>
  <si>
    <t>2019/12/17</t>
  </si>
  <si>
    <t>CONSORCIO ROSAS</t>
  </si>
  <si>
    <t>COOPERATIVA DE TRABAJO ASOCIADO PUERTA DEL MACIZO</t>
  </si>
  <si>
    <t>COOPERATIVA DE TRABAJO ASOCIADO TORRE SUR</t>
  </si>
  <si>
    <t>2670</t>
  </si>
  <si>
    <t>2019/12/27</t>
  </si>
  <si>
    <t>CONSORCIO FEC AMV</t>
  </si>
  <si>
    <t>CONSULTORIA INGENIERIA ESTUDIOS ECONÓMICOS LTDA</t>
  </si>
  <si>
    <t>ESTUTEC S.A.S.</t>
  </si>
  <si>
    <t>FERNANDEZ INGENIEROS CONSULTORES S.A.S.</t>
  </si>
  <si>
    <t>2666</t>
  </si>
  <si>
    <t>CONSORCIO CG 2019</t>
  </si>
  <si>
    <t>CLARA ELENA MORENO ESPAÑA</t>
  </si>
  <si>
    <t>GABRIELA ANDREA PABÓN ESTUPIÑÁN</t>
  </si>
  <si>
    <t>2675</t>
  </si>
  <si>
    <t>CONSORCIO WIN M5</t>
  </si>
  <si>
    <t>INGEVIALES S.A.S.</t>
  </si>
  <si>
    <t>WILSON LIBARDO PEREZ PACHAJOA</t>
  </si>
  <si>
    <t>GLADIS STELLA VEGA BENAVIDES</t>
  </si>
  <si>
    <t>2361</t>
  </si>
  <si>
    <t>CONSORCIO LA AMISTAD DE COLOMBIA</t>
  </si>
  <si>
    <t>MANTENIMIENTO RUTINARIO E INGENIERIA S.A.S.</t>
  </si>
  <si>
    <t>COOPERATIVA DE TRABAJO ASOCIADO LA AMISTAD DE COLOMBIA</t>
  </si>
  <si>
    <t>2086</t>
  </si>
  <si>
    <t>JOSE ADRIAN VALENCIA CASTRILLON</t>
  </si>
  <si>
    <t>MANTENIMIENTO DE LA VÍA 3702 GUADUALEJO – BELALCAZAR – EL PALO, SECTOR LÓPEZ PR 76+000 – TACUEYÓ PR 100+000 – TORIBIO PR 114+000 - RIO NEGRO PR 126+000 – EL PALO PR138+0000.</t>
  </si>
  <si>
    <t>72101500</t>
  </si>
  <si>
    <t>ISABEL CARLINA SANTANDER BURITICA</t>
  </si>
  <si>
    <t>2021/11/22</t>
  </si>
  <si>
    <t>JORGE ALONSO ORTEGA ROJAS</t>
  </si>
  <si>
    <t>2021/11/24</t>
  </si>
  <si>
    <t>2022/06/09</t>
  </si>
  <si>
    <t>2349</t>
  </si>
  <si>
    <t>"MANTENIMIENTO RUTINARIO DE VIAS A CARGO DEL INSTITUTO NACIONAL DE VIAS, DIRECCION TERRITORIAL CAUCA, MODULO 20, VIA 3702 GUADUALEJO - BELALCAZAR- IRLANDA, PR0+0000 - PR42+0000"</t>
  </si>
  <si>
    <t>COOPERATIVA DE TRABAJO ASOCIADO NARANJAL</t>
  </si>
  <si>
    <t>2019/12/16</t>
  </si>
  <si>
    <t>DONAL BOGOTA BAUTISTA</t>
  </si>
  <si>
    <t>LUIS EDUARDO LEDEZMA RAMOS</t>
  </si>
  <si>
    <t>2019/12/20</t>
  </si>
  <si>
    <t>2350</t>
  </si>
  <si>
    <t>"MANTENIMIENTO RUTINARIO DE VIAS A CARGO DEL INSTITUTO NACIONAL DE VIAS, DIRECCION TERRITORIAL CAUCA, MODULO 21, VIA 26 CC03-2 TIERRA CRUZ- NARANJAL, PR0+0000 (TIERRA CRUZ) - PR38+0500 (RIO MORAS)"</t>
  </si>
  <si>
    <t>COOPERATIVA DE TRABAJO ASOCIADO MORAS</t>
  </si>
  <si>
    <t>2353</t>
  </si>
  <si>
    <t>"MANTENIMIENTO RUTINARIO DE VIAS A CARGO DEL INSTITUTO NACIONAL DE VIAS, DIRECCION TERRITORIAL CAUCA, MODULO 18, SECTOR MORALES - PIENDAMÓ, PR0+0000 -PR17+0000, 2602A PIENDAMÓ - SILVIA- TOTORÓ, PR0+02000 (PIENDAMÓ) - PR12+0000 (LA ESTRELLA)"</t>
  </si>
  <si>
    <t>COOPERATIVA DE TRABAJO ASOCIADO LA ESTRELLA</t>
  </si>
  <si>
    <t>2355</t>
  </si>
  <si>
    <t>"MANTENIMIENTO RUTINARIO DE VIAS A CARGO DEL INSTITUTO NACIONAL DE VIAS, DIRECCION TERRITORIAL CAUCA, MODULO 1, VIA 1203 LA LUPA - SANTIAGO, PR0+0000 (LA LUPA) - PR30+0000 (EL BOQUERÓN)"</t>
  </si>
  <si>
    <t>COOPERATIVA DE TRABAJO ASOCIADO BRISAS DEL SUR</t>
  </si>
  <si>
    <t>2019/12/14</t>
  </si>
  <si>
    <t>"MANTENIMIENTO RUTINARIO DE VIAS A CARGO DEL INSTITUTO NACIONAL DE VIAS, DIRECCION TERRITORIAL CAUCA, MODULO 7, VIA 2002 POPAYÁN - LA PORTADA, PR0+0000 (POPAYÁN) - PR33+0000 (ALTO DEL TRÉBOL)"</t>
  </si>
  <si>
    <t>JOYCO S.A.S.</t>
  </si>
  <si>
    <t>BLAS URIEL PAEZ CHINCHILLA</t>
  </si>
  <si>
    <t>2359</t>
  </si>
  <si>
    <t>"MANTENIMIENTO RUTINARIO DE VIAS A CARGO DEL INSTITUTO NACIONAL DE VIAS, DIRECCION TERRITORIAL CAUCA, MODULO 4, RUTA 1203, SECTOR LA LUPA -SANTIAGO, PR90+0000 (LA PLAYA DE SAN JUAN)- PR110+0060 (20.06 KMS)- 25CC15-1 SANTIAGO - SANTA ROSA, PR121+0600- PR136+0000 (14.42 KMS)"</t>
  </si>
  <si>
    <t>COOPERATIVA DE TRABAJO ASOCIADO PARAMILLOS</t>
  </si>
  <si>
    <t>2360</t>
  </si>
  <si>
    <t>"MANTENIMIENTO RUTINARIO DE VIAS A CARGO DEL INSTITUTO NACIONAL DE VIAS, DIRECCION TERRITORIAL CAUCA, MODULO 15, VIA 2602 POPAYÁN (CRUCERO) - GUADUALEJO, PR60+0000 (RIO SUSCIO) - PR90+0000 INZÁ)"</t>
  </si>
  <si>
    <t>COOPERATIVA DE TRABAJO ASOCIADO CAPISISCO</t>
  </si>
  <si>
    <t>"MANTENIMIENTO RUTINARIO DE VIAS A CARGO DEL INSTITUTO NACIONAL DE VIAS, DIRECCION TERRITORIAL CAUCA, MODULO 16,SECTOR 2602 POPAYÁN (CRUCERO)- GUADUALEJO, PR90+0000 (INZÁ) -PR109+0010 (GUADUALEJO), 3701 PUERTO VALENCIA - GUADUALEJO, PR77+0000 - PR87+0750, VIA 26CC04 CRUCE TRAMO 2602- SAN ANDRES DE PISIMBALA, PR0+0000 - PR4+0000, 26CC04 TUMBICHUCUE- CALDERAS, PR18+0000-PR25+0000"</t>
  </si>
  <si>
    <t>2363</t>
  </si>
  <si>
    <t>"MANTENIMIENTO RUTINARIO DE VIAS A CARGO DEL INSTITUTO NACIONAL DE VIAS, DIRECCION TERRITORIAL CAUCA, MODULO 14, SECTOR 2602 POPAYÁN (CRUCERO)- GUADUALEJO, PR30+0000 (BETANIA)- PR60+0000 (RIO SUCIO)"</t>
  </si>
  <si>
    <t>COOPERATIVA DE TRABAJO ASOCIADO TOTORÓ</t>
  </si>
  <si>
    <t>2364</t>
  </si>
  <si>
    <t>"MANTENIMIENTO RUTINARIO DE VIAS A CARGO DEL INSTITUTO NACIONAL DE VIAS, DIRECCION TERRITORIAL CAUCA, MODULO 23, VIA 3702 GUADUALEJO -BELALCAZAR- EL PALO, SECTOR PR53+0000 (ANTIGUAS CABAÑAS INDERENA) - PR87+0000 (LOPEZ)"</t>
  </si>
  <si>
    <t>COOPERATIVA DE TRABAJO ASOCIADO EL TURPIAL</t>
  </si>
  <si>
    <t>2365</t>
  </si>
  <si>
    <t>"MANTENIMIENTO RUTINARIO DE VIAS A CARGO DEL INSTITUTO NACIONAL DE VIAS, DIRECCION TERRITORIAL CAUCA, MODULO 13, VIA 2602 POPAYÁN (CRUCERO)GUADUALEJO - SECTOR PR0+0000 (CRUCERO) -PR30+0000 (BETANIA)"</t>
  </si>
  <si>
    <t>COOPERATIVA DE TRABAJO ASOCIADO EL JARDÍN</t>
  </si>
  <si>
    <t>2366</t>
  </si>
  <si>
    <t>"MANTENIMIENTO RUTINARIO DE VIAS A CARGO DEL INSTITUTO NACIONAL DE VIAS, DIRECCION TERRITORIAL CAUCA, MODULO 28, VIA 26CC03 JAMBALÓ - TORIBÍO, SECTOR PR0+0000 - PR30+0000"</t>
  </si>
  <si>
    <t>COOPERATIVA DE TRABAJO ASOCIADO PRIMERO DE MAYO</t>
  </si>
  <si>
    <t>2367</t>
  </si>
  <si>
    <t>"MANTENIMIENTO RUTINARIO DE VIAS A CARGO DEL INSTITUTO NACIONAL DE VIAS, DIRECCION TERRITORIAL CAUCA, MODULO 19, VIA 2602A PIENDAMÓ - SILVIA - TOTORÓ, PR12+0000 (LA ESTRELLA)- PR42+0000 (TOTORÓ)"</t>
  </si>
  <si>
    <t>NUEVO ALTO GRANDE S.A.S.</t>
  </si>
  <si>
    <t>2373</t>
  </si>
  <si>
    <t>"MANTENIMIENTO RUTINARIO DE VIAS A CARGO DEL INSTITUTO NACIONAL DE VIAS, DIRECCION TERRITORIAL CAUCA, MODULO 9, VIA 2401 PATICO - CANDELARIA, PR0+0000 (PATICO)- PR38+0000 (TERMALES DE SAN JUAN"</t>
  </si>
  <si>
    <t>COOPERATIVA DE TRABAJO ASOCIADO PILIMBALA</t>
  </si>
  <si>
    <t>2376</t>
  </si>
  <si>
    <t>"MANTENIMIENTO RUTINARIO DE VIAS A CARGO DEL INSTITUTO NACIONAL DE VIAS, DIRECCION TERRITORIAL CAUCA, MODULO 3, SECTOR 1203 LA LUPA - SANTIAGO, PR60+0000 (MINA DEL CHILCO)- PR90+0000 (LA PLAYA DE SAN JUAN)"</t>
  </si>
  <si>
    <t>LA VENTANA DEL SUR S.A.S.</t>
  </si>
  <si>
    <t>2391</t>
  </si>
  <si>
    <t>"MANTENIMIENTO RUTINARIO DE VIAS A CARGO DEL INSTITUTO NACIONAL DE VIAS, DIRECCION TERRITORIAL CAUCA, MODULO 10, VIA PATICO - CANDELARIA, PR38+0000 (TERMALES DE SAN JUAN) - PR75+0000 (CANDELARIA)"</t>
  </si>
  <si>
    <t>COOPERATIVA DE TRABAJO ASOCIADO AMISTAD LATINA</t>
  </si>
  <si>
    <t>2392</t>
  </si>
  <si>
    <t>"MANTENIMIENTO RUTINARIO DE VIAS A CARGO DEL INSTITUTO NACIONAL DE VIAS, DIRECCION TERRITORIAL CAUCA, MODULO 30, SECTOR 25CC15 ROSAS - LA VEGA, PR30+0000 (ARBELA)- SAN MIGUEL PR60+0000 (ALTAMIRA)"</t>
  </si>
  <si>
    <t>COOPERATIVA DE TRABAJO ASOCIADO ALTAMIRA</t>
  </si>
  <si>
    <t>GIA INGENIERIA S.A.S.</t>
  </si>
  <si>
    <t>2393</t>
  </si>
  <si>
    <t>"MANTENIMIENTO RUTINARIO DE VIAS A CARGO DEL INSTITUTO NACIONAL DE VIAS, DIRECCION TERRITORIAL CAUCA, MODULO 8, VIA 2002 POPAYÁN - LA PORTADA, PR33+0000 (ALTO DEL TREBOL) - PR67+0370 (RIO MAZAMORRAS)"</t>
  </si>
  <si>
    <t>COOPERATIVA DE TRABAJO ASOCIADO COCONUCO</t>
  </si>
  <si>
    <t>2395</t>
  </si>
  <si>
    <t>"MANTENIMIENTO RUTINARIO DE VIAS A CARGO DEL INSTITUTO NACIONAL DE VIAS, DIRECCION TERRITORIAL CAUCA, MODULO 32, VIA25CC15-1 LA VEGA- SANTA ROSA, PR91+0000 CRUCEROALMAGUER) -SAN SEBASTIAN - PR121+0600 (SANTIAGO)"</t>
  </si>
  <si>
    <t>COOPERATIVA DE TRABAJO ASOCIADO SANTIAGO</t>
  </si>
  <si>
    <t>2396</t>
  </si>
  <si>
    <t>"MANTENIMIENTO RUTINARIO DE VIAS A CARGO DEL INSTITUTO NACIONAL DE VIAS, DIRECCION TERRITORIAL CAUCA, MODULO 25, SECTOR 3702 GUADUALEJO - BELALCAZAR- EL PALO, PR112+0000 - PR130+0000 Y 37CCA VARIANTE DE TORIBIO, PR0+0000 - PR7+0000"</t>
  </si>
  <si>
    <t>COOPERATIVA DE TRABAJO ASOCIADO LA NUEVA GALEZ</t>
  </si>
  <si>
    <t>2397</t>
  </si>
  <si>
    <t>"MANTENIMIENTO RUTINARIO DE VIAS A CARGO DEL INSTITUTO NACIONAL DE VIAS, DIRECCION TERRITORIAL CAUCA, MODULO 37, SECTOR 2503 MOJARRAS - POPAYÁN, PR81+0000 - PR08+0000"</t>
  </si>
  <si>
    <t>COOPERATIVA INTEGRACION ROSEÑA NUESTRO FUTURO DE ROSAS -COINFUR</t>
  </si>
  <si>
    <t>ALCIRA PAEZ DURAN</t>
  </si>
  <si>
    <t>2398</t>
  </si>
  <si>
    <t>"MANTENIMIENTO RUTINARIO DE VIAS A CARGO DEL INSTITUTO NACIONAL DE VIAS, DIRECCION TERRITORIAL CAUCA, MODULO 33, VIA 25CC02 TIMBIO- EL HATO - EL TABLÓN PR0+0000 - PR19+0150, 25CC04 POPAYÁN - EL ROSARIO, PR0+0000 - PR28+0000"</t>
  </si>
  <si>
    <t>COOPERATIVA DE TRABAJO ASOCIADO PISOJÉ BAJO</t>
  </si>
  <si>
    <t>2399</t>
  </si>
  <si>
    <t>"MANTENIMIENTO RUTINARIO DE VIAS A CARGO DEL INSTITUTO NACIONAL DE VIAS, DIRECCION TERRITORIAL CAUCA, MODULO 24, SECTOR 3702 GUADUALEJO -BELALACAZAR - EL PALO, PR87+0000 (LOPEZ)- PR100+0000 (TACUEYÓ)- PR112+0000"</t>
  </si>
  <si>
    <t>COOPERATIVA DE TRABAJO ASOCIADO LA UNIÓN DE TORIBIO CAUCA</t>
  </si>
  <si>
    <t>2400</t>
  </si>
  <si>
    <t>"MANTENIMIENTO RUTINARIO DE VIAS A CARGO DEL INSTITUTO NACIONAL DE VIAS, DIRECCION TERRITORIAL CAUCA, MODULO 29, VIA 25CC15 ROSAS - LA VEGA, PR0+0000 (ROSAS) - LA SIERRA - PR30+0000 (ARBELA)"</t>
  </si>
  <si>
    <t>COOPERATIVA DE TRABAJO ASOCIADO DIVISO</t>
  </si>
  <si>
    <t>2401</t>
  </si>
  <si>
    <t>"MANTENIMIENTO RUTINARIO DE VIAS A CARGO DEL INSTITUTO NACIONAL DE VIAS, DIRECCION TERRITORIAL CAUCA, MODULO 6, VIA 2501A HIGUERONES- MOJARRAS, PR102+0000 - PR136+0000"</t>
  </si>
  <si>
    <t>COOPERATIVA DE TRABAJO ASOCIADO MERCADERES</t>
  </si>
  <si>
    <t>2402</t>
  </si>
  <si>
    <t>"MANTENIMIENTO RUTINARIO DE VIAS A CARGO DEL INSTITUTO NACIONAL DE VIAS, DIRECCION TERRITORIAL CAUCA, MODULO 26, SECTOR 3702 GUADUALEJO - BELALCAZAR- EL PALO, PR130+0000 - PR138+0200 (EL PALO)- 3105 SANTANDER DE QUILICHAO - RIO DESBARATADO, PR0+0000 - PR20+0000 - 37CCA VARIABNTE DE PAJARITO, PR0+0000 - PR1+0000"</t>
  </si>
  <si>
    <t>COOPERATIVA DE TRABAJO ASOCIADO RIO PALO</t>
  </si>
  <si>
    <t>2405</t>
  </si>
  <si>
    <t>"MANTENIMIENTO RUTINARIO DE VIAS A CARGO DEL INSTITUTO NACIONAL DE VIAS, DIRECCION TERRITORIAL CAUCA, MODULO 27, SECTOR 3105 SANTANDER DE QUILICHAO- RIO DESBARATADO, PR20+0000 - PR50+0000"</t>
  </si>
  <si>
    <t>COOPERATIVA DE TRABAJO ASOCIADO LA BUITRERA</t>
  </si>
  <si>
    <t>2407</t>
  </si>
  <si>
    <t>"MANTENIMIENTO RUTINARIO DE VIAS A CARGO DEL INSTITUTO NACIONAL DE VIAS, DIRECCION TERRITORIAL CAUCA, MODULO 5, SECTOR 25CC15-1 SANTIAGO, SANTA ROSA, PR136+0000 - PR170+0000 (SANTA ROSA)"</t>
  </si>
  <si>
    <t>COOPERATIVA DE TRABAJO ASOCIADO CURIACAO</t>
  </si>
  <si>
    <t>2408</t>
  </si>
  <si>
    <t>"MANTENIMIENTO RUTINARIO DE VIAS A CARGO DEL INSTITUTO NACIONAL DE VIAS, DIRECCION TERRITORIAL CAUCA, MODULO 12, VIA 2001 MUNCHIQUE- POPAYÁN, PR28+0000 (EL TAMBO) -  EL TABLÓN - PR58+0050 (POPAYÁN)</t>
  </si>
  <si>
    <t>COOPERATIVA DE TRABAJO ASOCIADO EL PRADO</t>
  </si>
  <si>
    <t>2410</t>
  </si>
  <si>
    <t>"MANTENIMIENTO RUTINARIO DE VIAS A CARGO DEL INSTITUTO NACIONAL DE VIAS, DIRECCION TERRITORIAL CAUCA, MODULO 34, VIA 2503 MOJARRAS- POPAYÁN, PR0+0000 (MOJARRAS) - PR27+0000"</t>
  </si>
  <si>
    <t>COOPERATIVA DE TRABAJO ASOCIADO NUEVA UCRANIA LAS BALEARES</t>
  </si>
  <si>
    <t>2411</t>
  </si>
  <si>
    <t>"MANTENIMIENTO RUTINARIO DE VIAS A CARGO DEL INSTITUTO NACIONAL DE VIAS, DIRECCION TERRITORIAL CAUCA, MODULO 2, SECTOR 1203 LA LUPA - SANTIAGO, PR30+0000 (EL BOQUERON) - PR60+0000 (MINA DEL CHILCO)"</t>
  </si>
  <si>
    <t>COOPERATIVA DE TRABAJO ASOCIADO SIGLO XXI</t>
  </si>
  <si>
    <t>2412</t>
  </si>
  <si>
    <t>"MANTENIMIENTO RUTINARIO DE VIAS A CARGO DEL INSTITUTO NACIONAL DE VIAS, DIRECCION TERRITORIAL CAUCA, MODULO 35, VIA SECTOR 2503 MOJARRAS - POPAYÁN, PR27+0000 - PR54+0000"</t>
  </si>
  <si>
    <t>COOPERATIVA DE INTEGRACION SERRANA SUR ANDINA</t>
  </si>
  <si>
    <t>"MANTENIMIENTO RUTINARIO DE VIAS A CARGO DEL INSTITUTO NACIONAL DE VIAS, DIRECCION TERRITORIAL CAUCA, MODULO 38, VIA 2503 MOJARRAS - POPAYÁN, PR108+0000 - PR121+0000, Y 25CCB VARIANTE DE POPAYÁN PR0+0000 A PR16+00020"</t>
  </si>
  <si>
    <t>"MANTENIMIENTO RUTINARIO DE VIAS A CARGO DEL INSTITUTO NACIONAL DE VIAS, DIRECCION TERRITORIAL CAUCA, MODULO 17, SECTOR 26 CC07 INZÁ - PEDREGAL- JUNTAS, PR0+0000 - PR43+0000"</t>
  </si>
  <si>
    <t>"MANTENIMIENTO RUTINARIO DE VIAS A CARGO DEL INSTITUTO NACIONAL DE VIAS, DIRECCION TERRITORIAL CAUCA, MODULO 36, VIA 2503 MOJARRAS - POPAYÁN, PR54+0000 - PR81+0000"</t>
  </si>
  <si>
    <t>"ADMINISTRACION VIAL DE LAS CARRETERAS NACIONALES A CARGO DE INVIAS, DIRECCION TERRITORIAL CAUCA, MODULO 1, GRUP 1"</t>
  </si>
  <si>
    <t>2019/12/30</t>
  </si>
  <si>
    <t>2019/12/31</t>
  </si>
  <si>
    <t>2727</t>
  </si>
  <si>
    <t>"ADMINISTRACION VIAL DE LAS CARRETERAS NACIONALES A CARGO DE INVIAS, DIRECCION TERRITORIAL CAUCA, MODULO 2, GRUP 2"</t>
  </si>
  <si>
    <t>"ADMINISTRACION VIAL DE LAS CARRETERAS NACIONALES A CARGO DE INVIAS, DIRECCION TERRITORIAL CAUCA, MODULO 3, GRUP 3"</t>
  </si>
  <si>
    <t>2639</t>
  </si>
  <si>
    <t>2019/12/26</t>
  </si>
  <si>
    <t>"ADMINISTRACION VIAL DE LAS CARRETERAS NACIONALES A CARGO DE INVIAS, DIRECCION TERRITORIAL CAUCA, MODULO 4, GRUP 4"</t>
  </si>
  <si>
    <t>JORGE EDUARDO MEDINA IDROBO</t>
  </si>
  <si>
    <t>"ADMINISTRACION VIAL DE LAS CARRETERAS NACIONALES A CARGO DE INVIAS, DIRECCION TERRITORIAL CAUCA, MODULO 5, GRUP 5"</t>
  </si>
  <si>
    <t>2669</t>
  </si>
  <si>
    <t>"ADMINISTRACION VIAL DE LAS CARRETERAS NACIONALES A CARGO DE INVIAS, DIRECCION TERRITORIAL CAUCA, MODULO 6, GRUP 6"</t>
  </si>
  <si>
    <t>2020/01/02</t>
  </si>
  <si>
    <t>2665</t>
  </si>
  <si>
    <t>"ADMINISTRACION VIAL DE LAS CARRETERAS NACIONALES A CARGO DE INVIAS, DIRECCION TERRITORIAL CAUCA, MODULO 7, GRUPO 7"</t>
  </si>
  <si>
    <t>FILA_196</t>
  </si>
  <si>
    <t>FILA_197</t>
  </si>
  <si>
    <t>FILA_198</t>
  </si>
  <si>
    <t>FILA_199</t>
  </si>
  <si>
    <t>FILA_200</t>
  </si>
  <si>
    <t>FILA_201</t>
  </si>
  <si>
    <t>FILA_202</t>
  </si>
  <si>
    <t>FILA_203</t>
  </si>
  <si>
    <t>FILA_204</t>
  </si>
  <si>
    <t>FILA_205</t>
  </si>
  <si>
    <t>FILA_206</t>
  </si>
  <si>
    <t>FILA_207</t>
  </si>
  <si>
    <t>FILA_208</t>
  </si>
  <si>
    <t>FILA_209</t>
  </si>
  <si>
    <t>FILA_210</t>
  </si>
  <si>
    <t>FILA_211</t>
  </si>
  <si>
    <t>FILA_212</t>
  </si>
  <si>
    <t>FILA_213</t>
  </si>
  <si>
    <t>FILA_214</t>
  </si>
  <si>
    <t>FILA_215</t>
  </si>
  <si>
    <t>FILA_216</t>
  </si>
  <si>
    <t>FILA_217</t>
  </si>
  <si>
    <t>FILA_218</t>
  </si>
  <si>
    <t>FILA_219</t>
  </si>
  <si>
    <t>FILA_220</t>
  </si>
  <si>
    <t>FILA_221</t>
  </si>
  <si>
    <t>FILA_222</t>
  </si>
  <si>
    <t>FILA_223</t>
  </si>
  <si>
    <t>FILA_224</t>
  </si>
  <si>
    <t>FILA_225</t>
  </si>
  <si>
    <t>FILA_226</t>
  </si>
  <si>
    <t>FILA_227</t>
  </si>
  <si>
    <t>FILA_228</t>
  </si>
  <si>
    <t>FILA_229</t>
  </si>
  <si>
    <t>FILA_230</t>
  </si>
  <si>
    <t>FILA_231</t>
  </si>
  <si>
    <t>FILA_232</t>
  </si>
  <si>
    <t>FILA_233</t>
  </si>
  <si>
    <t>FILA_234</t>
  </si>
  <si>
    <t>FILA_235</t>
  </si>
  <si>
    <t>FILA_236</t>
  </si>
  <si>
    <t>FILA_237</t>
  </si>
  <si>
    <t>FILA_238</t>
  </si>
  <si>
    <t>980-2021</t>
  </si>
  <si>
    <t>DIRECTOR TERRITORIAL CUNDINAMARCA</t>
  </si>
  <si>
    <t>NTERVENTORIA PARA EL MANTENIMIENTO DE LA VIA CODIGO 50CN03 SECTOR VIA EL SALITRE - BRICEÑO SECTOR RUTA 50 (EL SALITRE) - CRUCE RUTA 55 (BRICEÑO) EN JURISDICCION DE LA DIRECCION TERRITORIAL CUNDINAMARCA DEL INVIAS</t>
  </si>
  <si>
    <t>JOSE GERMAN GACHA BOCANEGRA</t>
  </si>
  <si>
    <t xml:space="preserve">Liquidación de contrato  reportado SIRECI de mayo corte abril  2022 </t>
  </si>
  <si>
    <t>2206-2021</t>
  </si>
  <si>
    <t>HABILITAR Y/O BRINDAR TRANSITABILIDAD EN LA RED VIAL A CARGO DEL INVIAS, A TRAVÉS DEL SISTEMA DE MONTO AGOTABLE, EN VÍAS A CARGO DE LA DIRECCIÓN TERRITORIAL CUNDINAMARCA</t>
  </si>
  <si>
    <t>Adición en dinero $ $93.776.079 2022/04/13</t>
  </si>
  <si>
    <t>FILA_239</t>
  </si>
  <si>
    <t>FILA_240</t>
  </si>
  <si>
    <t>1166-2020</t>
  </si>
  <si>
    <t>ORLANDO ORTIZ GÓMEZ</t>
  </si>
  <si>
    <t>DIRECTOR TERRITORIAL META</t>
  </si>
  <si>
    <t>MANTENIMIENTO RUTINARIO PERIODICO A TODO COSTO DEL ASCENSOR DE LA DIRECCION TEDRRITORIAL META DEL INVIAS</t>
  </si>
  <si>
    <t>COMPAÑÍA DE SERVICIOS TÉCNICOS BOV S.A.S.</t>
  </si>
  <si>
    <t>JUAN CAMILO APONTE PEREZ</t>
  </si>
  <si>
    <t>1297-2021</t>
  </si>
  <si>
    <t>MANTENIMIENTO PERIÓDICO Y PREVENTIVO DE EQUIPOS: UPS E HIDROFLO, MANTENIMIENTO CORRECTIVO PLANTA ELECTRICA Y  MANTENIMIENTO DE LA ZONA DE CÓMPUTO DE LA SEDE TERRITORIAL META</t>
  </si>
  <si>
    <t>GOURIYU SISTEMS 
S.A.S</t>
  </si>
  <si>
    <t xml:space="preserve">CARLOS GERMÁN CORZO UPEGUI </t>
  </si>
  <si>
    <t>FILA_241</t>
  </si>
  <si>
    <t>FILA_242</t>
  </si>
  <si>
    <t>962 - 2022</t>
  </si>
  <si>
    <t>MARIA DEL PILAR CERON BENAVIDES</t>
  </si>
  <si>
    <t>DIRECTOR TERRITORIAL NARIÑO</t>
  </si>
  <si>
    <t>HABILITAR Y/O BRINDAR TRANSITABILIDAD EN LA RED VIAL A CARGO DEL INVIAS, A TRAVES DEL SISTEMA DE MONTO AGOTABLE EN LAS VIAS A CARGO DE LA DIRECCION TERRITORIAL NARIÑO</t>
  </si>
  <si>
    <t>JUAN CARLOS VALENCIA CARVAJAL</t>
  </si>
  <si>
    <t>2022/05/02</t>
  </si>
  <si>
    <t>963 - 2022</t>
  </si>
  <si>
    <t>2022/04/29</t>
  </si>
  <si>
    <t>MANTENIMIENTO DEL CORREDOR VIAL JUNIN ¿ BARBACOAS - MAGUI PAYAN EN EL DEPARTAMENTO DE NARIÑO</t>
  </si>
  <si>
    <t>INGENIERIA, CONSTRUCCION E INTERVENTORIA DEL CARIBE S.A.S</t>
  </si>
  <si>
    <t>FILA_243</t>
  </si>
  <si>
    <t>FILA_244</t>
  </si>
  <si>
    <t>2282-2019</t>
  </si>
  <si>
    <t>2019/12/06</t>
  </si>
  <si>
    <t>MARIA CELENY OCAMPO ARIAS</t>
  </si>
  <si>
    <t>MANTENIMIENTO RUTINARIO A TRAVÉS DE MICROEMPRESAS, EN LAS VÍAS A CARGO DEL INSTITUTO NACIONAL DE VÍAS, DIRECCIÓN TERRITORIAL RISARALDA MODULO 1: VIA 5002 MUMBÚ - SANTA CECILIA, PR 50+0000 - PR 73+0608, VIA 5003 SANTA CECILIA - ASIA, PR 0+0000 - PR7+0000</t>
  </si>
  <si>
    <t>COOPERATIVA DE TRABAJO ASOCIADO LOS ONCE</t>
  </si>
  <si>
    <t>2019/12/09</t>
  </si>
  <si>
    <t>DPC INGENIEROS SAS</t>
  </si>
  <si>
    <t>ELKIN MEJIA CARCAMO</t>
  </si>
  <si>
    <t>2019/12/28</t>
  </si>
  <si>
    <t>EN EJECUCION</t>
  </si>
  <si>
    <t>2281-2019</t>
  </si>
  <si>
    <t>MANTENIMIENTO RUTINARIO A TRAVÉS DE MICROEMPRESAS, EN LAS VÍAS A CARGO DEL INSTITUTO NACIONAL DE VÍAS, DIRECCIÓN TERRITORIAL RISARALDA MODULO 2: VIA 5003 SANTA CECILIA - ASIA, PR 7+0000 - PR33+0000</t>
  </si>
  <si>
    <t>COOPERATIVA DE TRABAJO ASOCIADO DE OCCIDENTE</t>
  </si>
  <si>
    <t>2283-2019</t>
  </si>
  <si>
    <t>MANTENIMIENTO RUTINARIO A TRAVÉS DE MICROEMPRESAS, EN LAS VÍAS A CARGO DEL INSTITUTO NACIONAL DE VÍAS, DIRECCIÓN TERRITORIAL RISARALDA MODULO 3: VIA 5003 SANTA CECILIA - ASIA, PR33+0000 – PR59+0000</t>
  </si>
  <si>
    <t>COOPERATIVA DE TRABAJO ASOCIADO LOS FUNDADORES</t>
  </si>
  <si>
    <t>2280-2019</t>
  </si>
  <si>
    <t>MANTENIMIENTO RUTINARIO A TRAVÉS DE MICROEMPRESAS, EN LAS VÍAS A CARGO DEL INSTITUTO NACIONAL DE VÍAS, DIRECCIÓN TERRITORIAL RISARALDA MODULO 4: VIA 5003 SANTA CECILIA - ASIA, PR59+0000 - PR72+0000;  50RS01 APIA - LA VIRGINIA, PR0+0000 – PR13+0000</t>
  </si>
  <si>
    <t>COOPERATIVA DE TRABAJO ASOCIADO LA MARINA</t>
  </si>
  <si>
    <t>2332-2019</t>
  </si>
  <si>
    <t>2019/12/10</t>
  </si>
  <si>
    <t>MANTENIMIENTO RUTINARIO A TRAVÉS DE MICROEMPRESAS, EN LAS VÍAS A CARGO DEL INSTITUTO NACIONAL DE VÍAS, DIRECCIÓN TERRITORIAL RISARALDA MODULO 5: VIA 50RS01 APIA - LA VIRGINIA, PR13+0000 - PR 30+0290 Y DEL PR 30+0630 AL PR32+0443 ( EL TRAMO DEL PR 30+0290 AL PR 30+0630, 340 ML FUE ENTREGADO A LA ANI); 25RSA PASO NACIONAL POR LA VIRGINIA PR0+0000 PR4+0455; 2507 CERRITOS- CAUYA, SECTOR CERR</t>
  </si>
  <si>
    <t>COOPERATIVA DE TRABAJO ASOCIADO EL CENTRO</t>
  </si>
  <si>
    <t>2019/12/11</t>
  </si>
  <si>
    <t>CONSORCIO AVC 154-2</t>
  </si>
  <si>
    <t>HECTOR IVAN GUTIERREZ SALAZAR</t>
  </si>
  <si>
    <t>2279-2019</t>
  </si>
  <si>
    <t>MANTENIMIENTO RUTINARIO A TRAVÉS DE MICROEMPRESAS, EN LAS VÍAS A CARGO DEL INSTITUTO NACIONAL DE VÍAS, DIRECCIÓN TERRITORIAL RISARALDA MODULO 6: VIA 2302 ANSERMANUEVO-LA VIRGINIA, PR123+0200 - PR 142+0120 (YA QUE DEL PR 142+0120 AL PR 142+0320 FUE 200 ML FUE ENTREGADO A LA ANI); 29RSB VARIANTE DE GALICIA, PR0+0000-PR1+0710; 29RSA SOLUCIÓN VIAL PEREIRA - DOSQUEBRADAS (INCLUIDAS LAS ZONAS</t>
  </si>
  <si>
    <t>COOPERATIVA DE TRABAJO ASOCIADO ALTAGRACIA</t>
  </si>
  <si>
    <t>2286-2019</t>
  </si>
  <si>
    <t>MANTENIMIENTO RUTINARIO A TRAVÉS DE MICROEMPRESAS, EN LAS VÍAS A CARGO DEL INSTITUTO NACIONAL DE VÍAS, DIRECCIÓN TERRITORIAL RISARALDA MODULO 7: VIA 2507 CERRITOS - LA VIRGINIA - CAUYA, PR 37+0180-PR55+0430; 5003 SANTA CECILIA - ASIA, PR72+0000 - PR78+0550</t>
  </si>
  <si>
    <t>COOPERATIVA DE TRABAJO ASOCIADO LOS COMUNEROS</t>
  </si>
  <si>
    <t>2440-2019</t>
  </si>
  <si>
    <t>2019/12/18</t>
  </si>
  <si>
    <t>ADMINISTRACIÓN VIAL DE LAS CARRETERAS NACIONALES A CARGO DE LA TERRITORIAL RISARALDA, MODULO 1, GRUPO 1</t>
  </si>
  <si>
    <t>81102200</t>
  </si>
  <si>
    <t>DPC INGENIEROS S.A.S</t>
  </si>
  <si>
    <t>2019/12/24</t>
  </si>
  <si>
    <t>2455-2019</t>
  </si>
  <si>
    <t>ADMINISTRACIÓN VIAL DE LAS CARRETERAS NACIONALES A CARGO DE LA TERRITORIAL RISARALDA, MODULO 2, GRUPO 2</t>
  </si>
  <si>
    <t>1525-2021</t>
  </si>
  <si>
    <t>2021/09/01</t>
  </si>
  <si>
    <t>INTERVENTORÍA A LA CONSTRUCCIÓN DE LAS OBRAS DE MITIGACIÓN Y REDUCCIÓN DEL RIESGO Y OBRAS COMPLEMENTARIAS EN LA VÍA PEREIRA MARSELLA K19+000 A LA ALTURA DE LA VEREDA LA CEJA MUNICIPIO DE MARSELLA DEPARTAMENTO DE RISARALDA</t>
  </si>
  <si>
    <t>ARGEMIRO JOSÉ MACEA MERCADO</t>
  </si>
  <si>
    <t>2022/02/01</t>
  </si>
  <si>
    <t>2021/09/15</t>
  </si>
  <si>
    <t>1231-2019</t>
  </si>
  <si>
    <t>2019/06/19</t>
  </si>
  <si>
    <t>CONSORCIO WIN 2019</t>
  </si>
  <si>
    <t>INTEGRANTE CON EL 60% DE PARTICIPACION</t>
  </si>
  <si>
    <t>INGECONSULTAS SAS</t>
  </si>
  <si>
    <t>INTEGRANTE CON EL 10% DE PARTICIPACION</t>
  </si>
  <si>
    <t>INTEGRANTE CON EL 30% DE PARTICIPACION</t>
  </si>
  <si>
    <t>1242-2019</t>
  </si>
  <si>
    <t>2019/06/20</t>
  </si>
  <si>
    <t>CONSORCIO RISARALDA VIAL</t>
  </si>
  <si>
    <t>BATEMAN INGENIERIA SAS</t>
  </si>
  <si>
    <t>IAR PROYECTOS SAS</t>
  </si>
  <si>
    <t>INTEGRANTE CON EL 40% DE PARTICIPACION</t>
  </si>
  <si>
    <t>2152-2019</t>
  </si>
  <si>
    <t>2019/11/22</t>
  </si>
  <si>
    <t>CONSORCIO ADMINISTRACIONES VIALES MB</t>
  </si>
  <si>
    <t>BRAIN INGENIERIA VIAL SAS</t>
  </si>
  <si>
    <t>INTEGRANTE CON EL 50% DE PARTICIPACION</t>
  </si>
  <si>
    <t>MAPS DISEÑO, INGENIERIA Y SUMINISTROS SAS</t>
  </si>
  <si>
    <t>ORLANDO PEDROZA RODRIGUEZ</t>
  </si>
  <si>
    <t>RAMON IVAN ORDOÑEZ TEJADA</t>
  </si>
  <si>
    <t>INTEGRANTE CON EL 15% DE PARTICIPACION</t>
  </si>
  <si>
    <t>CESAR ENRIQUE REDONDO SOTO</t>
  </si>
  <si>
    <t>INTEGRANTE CON EL 25% DE PARTICIPACION</t>
  </si>
  <si>
    <t>FILA_245</t>
  </si>
  <si>
    <t>FILA_246</t>
  </si>
  <si>
    <t>FILA_247</t>
  </si>
  <si>
    <t>FILA_248</t>
  </si>
  <si>
    <t>FILA_249</t>
  </si>
  <si>
    <t>FILA_250</t>
  </si>
  <si>
    <t>FILA_251</t>
  </si>
  <si>
    <t>FILA_252</t>
  </si>
  <si>
    <t>FILA_253</t>
  </si>
  <si>
    <t>FILA_254</t>
  </si>
  <si>
    <t>1600 de 2021</t>
  </si>
  <si>
    <t>2021/09/27</t>
  </si>
  <si>
    <t>MARIO JOSE CABALLERO GUERRA</t>
  </si>
  <si>
    <t>DIRECTOR TERRITORIAL SUCRE</t>
  </si>
  <si>
    <t>MANTENIMIENTO Y ADECUACION DE LA SEDE TERRITORIAL SUCRE DEL INVIAS</t>
  </si>
  <si>
    <t>72102900</t>
  </si>
  <si>
    <t>MARCOS JOSE CANABAL FIGUEROA</t>
  </si>
  <si>
    <t>2021/09/29</t>
  </si>
  <si>
    <t>LUIS MIGUEL GONZALEZ OZUNA</t>
  </si>
  <si>
    <t>2021/10/06</t>
  </si>
  <si>
    <t>2021/12/03</t>
  </si>
  <si>
    <t>2022/03/09</t>
  </si>
  <si>
    <t>FILA_255</t>
  </si>
  <si>
    <t>908</t>
  </si>
  <si>
    <t>2021/04/23</t>
  </si>
  <si>
    <t>ANA ISABEL VALLEJO BENAVIDES</t>
  </si>
  <si>
    <t>HABILITAR Y/O BRINDAR TRANSITABILIDAD EN LA RED VIAL A CARGO DEL INVIAS A TRAVÉS DEL SISTEMA DE MONTO AGOTABLE, EN LAS VÍAS A CARGO DE LA DIRECCIÓN TERRITORIAL TOLIMA.</t>
  </si>
  <si>
    <t>81101500</t>
  </si>
  <si>
    <t>FRANCISCO JOSÉ SANCHEZ OLACIREGUI</t>
  </si>
  <si>
    <t>2021/04/27</t>
  </si>
  <si>
    <t>2021/05/01</t>
  </si>
  <si>
    <t>2022/01/31</t>
  </si>
  <si>
    <t>1200</t>
  </si>
  <si>
    <t>2021/06/23</t>
  </si>
  <si>
    <t>INTERVENTORÍA TECNICA, ADMINISTRATIVA, FINANCIERA Y AMBIENTAL PARA EL MEJORAMIENTO DE VIAS RURALES COMO SOLUCION A LA EMERGENCIA EN EL MUNICIPIO DE EL ESPINAL, DEPARTAMENTO DEL TOLIMA DEL PROGRAMA COLOMBIA RURAL, DIRECCION TERRITORIAL TOLIMA.</t>
  </si>
  <si>
    <t>CONSORCIO ESPINAL DF 001</t>
  </si>
  <si>
    <t>2021/08/06</t>
  </si>
  <si>
    <t>LENIN TITO MENDOZA</t>
  </si>
  <si>
    <t>2021/06/28</t>
  </si>
  <si>
    <t>1523</t>
  </si>
  <si>
    <t>2021/09/03</t>
  </si>
  <si>
    <t>REVISIÓN AJUSTE Y ADECUACIÓN DEL SISTEMA ELÉCTRICO DE LAS OFICINAS DE LA DIRECCIÓN TERRITORIAL TOLIMA DEL INVIAS.</t>
  </si>
  <si>
    <t>ENERGY CONSULTING GROUP S.A.S - ENERGY CG SAS.</t>
  </si>
  <si>
    <t>2021/09/06</t>
  </si>
  <si>
    <t>LENIN TITO MENDOZA PEÑA</t>
  </si>
  <si>
    <t>2021/09/13</t>
  </si>
  <si>
    <t>2022/04/16</t>
  </si>
  <si>
    <t>1568</t>
  </si>
  <si>
    <t>2021/09/20</t>
  </si>
  <si>
    <t>REPARACIONES Y ADECUACIONES LOCATIVAS EN LAS OFICINAS DE LA DIRECCIÓN TERRITORIAL TOLIMA DEL INVIAS</t>
  </si>
  <si>
    <t>HENRY PUENTES DUSSAN</t>
  </si>
  <si>
    <t>2021/09/22</t>
  </si>
  <si>
    <t>954</t>
  </si>
  <si>
    <t>2022/03/29</t>
  </si>
  <si>
    <t>FRANCISCO JOSE SANCHEZ OLACIREGUI</t>
  </si>
  <si>
    <t>2022/04/01</t>
  </si>
  <si>
    <t>2022/04/06</t>
  </si>
  <si>
    <t>2022/10/05</t>
  </si>
  <si>
    <t>EJECUCÓN - EMERGENCIA EN FRESNO EN EL PR.14+0900 Y EN CHAPARRAL EN EL PR.13+0800 EN EL PURACE, POR EMERGENCIA EPOCA DE LLUVIAS.</t>
  </si>
  <si>
    <t>FILA_256</t>
  </si>
  <si>
    <t>FILA_257</t>
  </si>
  <si>
    <t>FILA_258</t>
  </si>
  <si>
    <t>FILA_259</t>
  </si>
  <si>
    <t>FILA_260</t>
  </si>
  <si>
    <t>LUIS FERNANDO GARCIA ARIZABALETA</t>
  </si>
  <si>
    <t>DIRECTOR ENCARGADO TERRITORIAL VALLE</t>
  </si>
  <si>
    <t>MANTENIMIENTO RUTINARIO VÍAS A CARGO DEL INSTITUTO NACIONAL DE VIAS DIRECCION TERRITORIAL VALLE. PROYECTO: CONSERVACION DE VIAS A TRAVÉS DE MANTENIMIENTO RUTINARIO Y ADMINISTRACION VIAL.MÓDULO 3 -SECTOR 4001 BUENAVENTURA - CRUCE RUTA 25 (BUGA), PR26+0200 - PR62+0400 (LOBOGUERRERO).</t>
  </si>
  <si>
    <t>72102900 Cód. 72102900 - Servicios de Mantenimiento de terrenos</t>
  </si>
  <si>
    <t>COOPERATIVA DE TRABAJO ASOCIADO LOBOGUERRERO</t>
  </si>
  <si>
    <t>CONSORCIO VIAS IJ</t>
  </si>
  <si>
    <t>CARLOS HERNAN LONDOÑO ESTRADA</t>
  </si>
  <si>
    <t>ADMINISTRACIÓN VIAL DE LAS CARRETERAS NACIONALES A CARGO DE INVIAS DIRECCION TERRITORIAL VALLE, MÓDULO 1, GRUPO 1.</t>
  </si>
  <si>
    <t>72101500 Cód. 72101500 - Servicios de apoyo para la construcción</t>
  </si>
  <si>
    <t>MANTENIMIENTO RUTINARIO VÍAS A CARGO DEL INSTITUTO NACIONAL DE VIAS DIRECCION TERRITORIAL VALLE. PROYECTO: CONSERVACION DE VIAS A TRAVÉS DE MANTENIMIENTO RUTINARIO Y ADMINISTRACION VIAL.MÓDULO 2 -SECTOR 4001 BUENAVENTURA - CRUCE RUTA 25 (BUGA), PR0+0000 (HOTEL ESTACIÓN) - PR15+0000 Y DEL PR19+0800 - PR26+0200</t>
  </si>
  <si>
    <t>CONSORCIO CONSTRUCTORES EL MANÁ</t>
  </si>
  <si>
    <t>MANTENIMIENTO RUTINARIO VÍAS A CARGO DEL INSTITUTO NACIONAL DE VIAS DIRECCION TERRITORIAL VALLE. PROYECTO: CONSERVACION DE VIAS A TRAVÉS DE MANTENIMIENTO RUTINARIO Y ADMINISTRACION VIAL.MÓDULO 1 - SECTOR 1901 CALI - CRUCE RUTA 40 (LOBOGUERRERO), PR8+0900 (RETEN FORESTAL CVC) - PR60+0850.</t>
  </si>
  <si>
    <t>COOPERATIVA DE TRABAJO ASOCIADO CALI - LOBOGUERRERO LTDA.</t>
  </si>
  <si>
    <t>DIRECTOR TERRITORIAL VALLE</t>
  </si>
  <si>
    <t>CONSTRUCCIÓN, MEJORAMIENTO, GESTIÓN SOCIAL, AMBIENTAL Y PREDIAL DE LA SEGUNDA CALZADA BUGA ¿ BUENAVENTURA SECTOR LOBOGUERRERO ¿ CALIMA, INCLUYE GESTIÓN VIAL INTEGRAL DE LA CARRETERA BUGA ¿ BUENAVENTURA, EN EL DEPARTAMENTO DEL VALLE DEL CAUCA</t>
  </si>
  <si>
    <t>CONSORCIO ISLA 2020</t>
  </si>
  <si>
    <t>CONSORCIO BUGA BUENAVENTURA 3B PROYECTOS SAS</t>
  </si>
  <si>
    <t>INTERVENTORÍA CONSTRUCCIÓN, MEJORAMIENTO, GESTIÓN SOCIAL, AMBIENTAL Y PREDIAL DE LA SEGUNDA CALZADA BUGA - BUENAVENTURA SECTOR LOBOGUERRERO - CALIMA, INCLUYE GESTIÓN VIAL INTEGRAL DE LA CARRETERA BUGA</t>
  </si>
  <si>
    <t>CONSORCIO BUGA - BUENAVENTURA 3B PROYECTOS SAS</t>
  </si>
  <si>
    <t>GESTIÓN Y MANTENIMIENTO VIAL INTEGRAL DE LAS CARRETERAS TRONCAL DE OCCIDENTE, ALTERNAS A LA TRONCAL, Y VÍAS DEPARTAMENTALES (INCLUYE VARIANTES, PASOS NACIONALES E INTERSECCIONES), EN LOS DEPARTAMENTOS DE CAUCA Y VALLE DEL CAUCA</t>
  </si>
  <si>
    <t>72131700 Cód. 72131700 - Construcción de infraestructura</t>
  </si>
  <si>
    <t>BELZCON S.A.S.</t>
  </si>
  <si>
    <t>SALGADO MELENDEZ Y ASOCIADOS  INGENEIROS CONSULTORES SAS</t>
  </si>
  <si>
    <t>INTERVENTORÍA PARA LA GESTION Y MANTENIMIENTO VIAL INTEGRAL DE LAS CARRETERAS TRONCAL DE OCCIDENTE, ALTERNAS A LA TRONCAL Y VÍAS DEPARTAMENTALES (INCLUYE VARIANTES, PASOS NACIONALES E INTERSECCIONES), EN LOS DEPARTAMENTOS DE CAUCA Y VALLE DEL CAUCA.</t>
  </si>
  <si>
    <t>SALGADO MELENDEZ Y ASOCIADOS INGENIEROS CONSULTORES LTDA</t>
  </si>
  <si>
    <t>MANTENIMIENTO DE LA CARRETERA CALI - CRUCE RUTA 40 (LOBOGUERRERO), SECTOR RETEN FORESTAL CVC - LOBOGUERRERO, RUTA 1901. DEPARTAMENTO DEL VALLE DEL CAUCA.</t>
  </si>
  <si>
    <t>CONSORCIO SAN GABRIEL LOBOGUERRERO</t>
  </si>
  <si>
    <t>JPS INGENIERIA S.A.</t>
  </si>
  <si>
    <t>INTERVENTORÍA PARA EL MANTENIMIENTO DE LA CARRETERA CALI - CRUCE RUTA 40 (LOBOGUERRERO), SECTOR RETEN FORESTAL CVC - LOBOGUERRERO, RUTA 1901. DEPARTAMENTO DEL VALLE DEL CAUCA</t>
  </si>
  <si>
    <t>JPS INGENIERIA S.A</t>
  </si>
  <si>
    <t>VICTOR ALFONSO CUELLAR AVILA</t>
  </si>
  <si>
    <t>FILA_261</t>
  </si>
  <si>
    <t>FILA_262</t>
  </si>
  <si>
    <t>FILA_263</t>
  </si>
  <si>
    <t>FILA_264</t>
  </si>
  <si>
    <t>FILA_265</t>
  </si>
  <si>
    <t>FILA_266</t>
  </si>
  <si>
    <t>FILA_267</t>
  </si>
  <si>
    <t>FILA_268</t>
  </si>
  <si>
    <t>FILA_269</t>
  </si>
  <si>
    <t>FILA_270</t>
  </si>
  <si>
    <t>CONSORCIO CONSTRUCTORES EL MANA</t>
  </si>
  <si>
    <t>COOPERATIVA DE TRABAJO ASOCIADO CONSTRUCTORES DE PAZ</t>
  </si>
  <si>
    <t>CONSTRUCCIONES EL MANA SAS</t>
  </si>
  <si>
    <t>JULIA AMPARO ROSERO NOGUERA</t>
  </si>
  <si>
    <t>INTERVENTORIAS Y CONSRUCCIONES SAS</t>
  </si>
  <si>
    <t>LATINOAMERICANA DE CONSTRUCCIONES SA</t>
  </si>
  <si>
    <t>ISMOCOL SA</t>
  </si>
  <si>
    <t>CONSTRUCTORA GUTIERREZ RUEDA SAS</t>
  </si>
  <si>
    <t>BGDSA SAS</t>
  </si>
  <si>
    <t>CONSORCIO BUGA BUENAVENTURA</t>
  </si>
  <si>
    <t>3B PROYECTOS SAS</t>
  </si>
  <si>
    <t>RESTREPO Y URIBE SAS</t>
  </si>
  <si>
    <t>WSP INGENIERIA COLOMBIA SAS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</si>
</sst>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2" formatCode="_-&quot;$&quot;\ * #,##0_-;\-&quot;$&quot;\ * #,##0_-;_-&quot;$&quot;\ * &quot;-&quot;_-;_-@_-"/>
    <numFmt numFmtId="43" formatCode="_-* #,##0.00_-;\-* #,##0.00_-;_-* &quot;-&quot;??_-;_-@_-"/>
    <numFmt numFmtId="164" formatCode="yyyy/mm/dd"/>
    <numFmt numFmtId="165" formatCode="yyyy\-mm\-dd;@"/>
    <numFmt numFmtId="166" formatCode="_-[$$-240A]\ * #,##0.00_-;\-[$$-240A]\ * #,##0.00_-;_-[$$-240A]\ * &quot;-&quot;??_-;_-@_-"/>
    <numFmt numFmtId="167" formatCode="0.0%"/>
    <numFmt numFmtId="168" formatCode="&quot;$&quot;\ #,##0_);[Red]\(&quot;$&quot;\ #,##0\)"/>
  </numFmts>
  <fonts count="11" x14ac:knownFonts="1">
    <font>
      <sz val="11"/>
      <color indexed="8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9"/>
      <name val="Calibri"/>
    </font>
    <font>
      <b/>
      <sz val="11"/>
      <color indexed="8"/>
      <name val="Calibri"/>
    </font>
    <font>
      <sz val="11"/>
      <color indexed="8"/>
      <name val="Calibri"/>
      <family val="2"/>
      <scheme val="minor"/>
    </font>
    <font>
      <sz val="8"/>
      <name val="Calibri"/>
      <family val="2"/>
      <scheme val="minor"/>
    </font>
    <font>
      <sz val="11"/>
      <color indexed="8"/>
      <name val="Calibri"/>
      <family val="2"/>
    </font>
    <font>
      <sz val="11"/>
      <color rgb="FF000000"/>
      <name val="Calibri"/>
      <family val="2"/>
      <scheme val="minor"/>
    </font>
    <font>
      <sz val="11"/>
      <name val="Calibri"/>
      <family val="2"/>
      <scheme val="minor"/>
    </font>
    <font>
      <sz val="11"/>
      <color rgb="FFFF000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54"/>
      </patternFill>
    </fill>
    <fill>
      <patternFill patternType="solid">
        <fgColor indexed="43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rgb="FFFFFF00"/>
        <bgColor indexed="64"/>
      </patternFill>
    </fill>
  </fills>
  <borders count="25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indexed="64"/>
      </top>
      <bottom style="medium">
        <color auto="1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medium">
        <color auto="1"/>
      </bottom>
      <diagonal/>
    </border>
    <border>
      <left style="medium">
        <color auto="1"/>
      </left>
      <right/>
      <top style="thin">
        <color indexed="64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1">
    <xf numFmtId="0" fontId="0" fillId="0" borderId="0"/>
    <xf numFmtId="43" fontId="5" fillId="0" borderId="0" applyFont="0" applyFill="0" applyBorder="0" applyAlignment="0" applyProtection="0"/>
    <xf numFmtId="42" fontId="5" fillId="0" borderId="0" applyFont="0" applyFill="0" applyBorder="0" applyAlignment="0" applyProtection="0"/>
    <xf numFmtId="0" fontId="5" fillId="0" borderId="2"/>
    <xf numFmtId="0" fontId="5" fillId="0" borderId="2"/>
    <xf numFmtId="9" fontId="5" fillId="0" borderId="0" applyFont="0" applyFill="0" applyBorder="0" applyAlignment="0" applyProtection="0"/>
    <xf numFmtId="0" fontId="5" fillId="0" borderId="2"/>
    <xf numFmtId="0" fontId="5" fillId="0" borderId="2"/>
    <xf numFmtId="0" fontId="2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  <xf numFmtId="0" fontId="5" fillId="0" borderId="2"/>
  </cellStyleXfs>
  <cellXfs count="208"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 vertical="center"/>
    </xf>
    <xf numFmtId="164" fontId="0" fillId="4" borderId="3" xfId="0" applyNumberFormat="1" applyFill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vertical="center"/>
      <protection locked="0"/>
    </xf>
    <xf numFmtId="164" fontId="4" fillId="4" borderId="4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4" borderId="3" xfId="0" applyFill="1" applyBorder="1" applyAlignment="1" applyProtection="1">
      <alignment vertical="center" wrapText="1"/>
      <protection locked="0"/>
    </xf>
    <xf numFmtId="165" fontId="0" fillId="4" borderId="3" xfId="0" applyNumberFormat="1" applyFill="1" applyBorder="1" applyAlignment="1" applyProtection="1">
      <alignment vertical="center"/>
      <protection locked="0"/>
    </xf>
    <xf numFmtId="1" fontId="0" fillId="4" borderId="3" xfId="0" applyNumberFormat="1" applyFill="1" applyBorder="1" applyAlignment="1" applyProtection="1">
      <alignment vertical="center"/>
      <protection locked="0"/>
    </xf>
    <xf numFmtId="0" fontId="5" fillId="0" borderId="3" xfId="3" applyBorder="1" applyAlignment="1" applyProtection="1">
      <alignment vertical="center"/>
      <protection locked="0"/>
    </xf>
    <xf numFmtId="0" fontId="0" fillId="0" borderId="3" xfId="3" applyFont="1" applyBorder="1" applyAlignment="1" applyProtection="1">
      <alignment vertical="center"/>
      <protection locked="0"/>
    </xf>
    <xf numFmtId="0" fontId="5" fillId="0" borderId="2" xfId="3" applyAlignment="1">
      <alignment horizontal="center" vertical="center"/>
    </xf>
    <xf numFmtId="164" fontId="5" fillId="0" borderId="3" xfId="3" applyNumberFormat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vertical="center"/>
      <protection locked="0"/>
    </xf>
    <xf numFmtId="0" fontId="0" fillId="5" borderId="5" xfId="0" applyFill="1" applyBorder="1" applyAlignment="1" applyProtection="1">
      <alignment horizontal="right" vertical="center"/>
      <protection locked="0"/>
    </xf>
    <xf numFmtId="164" fontId="0" fillId="5" borderId="6" xfId="0" applyNumberFormat="1" applyFill="1" applyBorder="1" applyAlignment="1" applyProtection="1">
      <alignment vertical="center"/>
      <protection locked="0"/>
    </xf>
    <xf numFmtId="0" fontId="0" fillId="5" borderId="6" xfId="0" applyFill="1" applyBorder="1" applyAlignment="1" applyProtection="1">
      <alignment vertical="center"/>
      <protection locked="0"/>
    </xf>
    <xf numFmtId="0" fontId="0" fillId="5" borderId="3" xfId="0" applyFill="1" applyBorder="1" applyAlignment="1" applyProtection="1">
      <alignment vertical="center"/>
      <protection locked="0"/>
    </xf>
    <xf numFmtId="0" fontId="0" fillId="5" borderId="2" xfId="0" applyFill="1" applyBorder="1" applyAlignment="1">
      <alignment horizontal="center" vertical="center"/>
    </xf>
    <xf numFmtId="0" fontId="0" fillId="0" borderId="3" xfId="0" applyBorder="1" applyAlignment="1" applyProtection="1">
      <alignment vertical="center"/>
      <protection locked="0"/>
    </xf>
    <xf numFmtId="166" fontId="0" fillId="5" borderId="7" xfId="0" applyNumberFormat="1" applyFill="1" applyBorder="1" applyAlignment="1" applyProtection="1">
      <alignment vertical="center"/>
      <protection locked="0"/>
    </xf>
    <xf numFmtId="0" fontId="0" fillId="5" borderId="8" xfId="0" applyFill="1" applyBorder="1" applyAlignment="1" applyProtection="1">
      <alignment vertical="center"/>
      <protection locked="0"/>
    </xf>
    <xf numFmtId="0" fontId="0" fillId="5" borderId="9" xfId="0" applyFill="1" applyBorder="1" applyAlignment="1" applyProtection="1">
      <alignment vertical="center"/>
      <protection locked="0"/>
    </xf>
    <xf numFmtId="0" fontId="0" fillId="5" borderId="6" xfId="0" applyFill="1" applyBorder="1" applyAlignment="1" applyProtection="1">
      <alignment horizontal="left" vertical="center"/>
      <protection locked="0"/>
    </xf>
    <xf numFmtId="166" fontId="0" fillId="5" borderId="6" xfId="0" applyNumberFormat="1" applyFill="1" applyBorder="1" applyAlignment="1" applyProtection="1">
      <alignment vertical="center"/>
      <protection locked="0"/>
    </xf>
    <xf numFmtId="164" fontId="0" fillId="5" borderId="5" xfId="0" applyNumberFormat="1" applyFill="1" applyBorder="1" applyAlignment="1" applyProtection="1">
      <alignment vertical="center"/>
      <protection locked="0"/>
    </xf>
    <xf numFmtId="9" fontId="0" fillId="5" borderId="6" xfId="0" applyNumberFormat="1" applyFill="1" applyBorder="1" applyAlignment="1" applyProtection="1">
      <alignment vertical="center"/>
      <protection locked="0"/>
    </xf>
    <xf numFmtId="9" fontId="0" fillId="5" borderId="5" xfId="0" applyNumberFormat="1" applyFill="1" applyBorder="1" applyAlignment="1" applyProtection="1">
      <alignment vertical="center"/>
      <protection locked="0"/>
    </xf>
    <xf numFmtId="0" fontId="0" fillId="5" borderId="10" xfId="0" applyFill="1" applyBorder="1" applyAlignment="1">
      <alignment horizontal="center" vertical="center"/>
    </xf>
    <xf numFmtId="0" fontId="0" fillId="5" borderId="10" xfId="0" applyFill="1" applyBorder="1" applyAlignment="1">
      <alignment horizontal="right" vertical="center"/>
    </xf>
    <xf numFmtId="14" fontId="0" fillId="5" borderId="10" xfId="0" applyNumberFormat="1" applyFill="1" applyBorder="1" applyAlignment="1">
      <alignment horizontal="right" vertical="center"/>
    </xf>
    <xf numFmtId="0" fontId="0" fillId="5" borderId="11" xfId="0" applyFill="1" applyBorder="1" applyAlignment="1">
      <alignment horizontal="right" vertical="center"/>
    </xf>
    <xf numFmtId="0" fontId="0" fillId="5" borderId="3" xfId="0" applyFill="1" applyBorder="1" applyAlignment="1">
      <alignment horizontal="center" vertical="center"/>
    </xf>
    <xf numFmtId="166" fontId="0" fillId="5" borderId="10" xfId="0" applyNumberFormat="1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/>
    </xf>
    <xf numFmtId="0" fontId="0" fillId="5" borderId="10" xfId="0" applyFill="1" applyBorder="1" applyAlignment="1">
      <alignment horizontal="left" vertical="center"/>
    </xf>
    <xf numFmtId="0" fontId="0" fillId="5" borderId="10" xfId="0" applyFill="1" applyBorder="1"/>
    <xf numFmtId="9" fontId="0" fillId="5" borderId="10" xfId="0" applyNumberFormat="1" applyFill="1" applyBorder="1" applyAlignment="1">
      <alignment horizontal="right" vertical="center"/>
    </xf>
    <xf numFmtId="10" fontId="0" fillId="5" borderId="10" xfId="0" applyNumberFormat="1" applyFill="1" applyBorder="1" applyAlignment="1">
      <alignment horizontal="right" vertical="center"/>
    </xf>
    <xf numFmtId="0" fontId="0" fillId="5" borderId="13" xfId="0" applyFill="1" applyBorder="1" applyAlignment="1">
      <alignment horizontal="center" vertical="center"/>
    </xf>
    <xf numFmtId="164" fontId="0" fillId="0" borderId="6" xfId="0" applyNumberFormat="1" applyBorder="1" applyAlignment="1" applyProtection="1">
      <alignment vertical="center"/>
      <protection locked="0"/>
    </xf>
    <xf numFmtId="0" fontId="0" fillId="0" borderId="6" xfId="0" applyBorder="1" applyAlignment="1" applyProtection="1">
      <alignment vertical="center"/>
      <protection locked="0"/>
    </xf>
    <xf numFmtId="0" fontId="0" fillId="0" borderId="10" xfId="0" applyBorder="1" applyAlignment="1" applyProtection="1">
      <alignment vertical="center"/>
      <protection locked="0"/>
    </xf>
    <xf numFmtId="0" fontId="0" fillId="0" borderId="13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166" fontId="0" fillId="0" borderId="13" xfId="0" applyNumberFormat="1" applyBorder="1"/>
    <xf numFmtId="0" fontId="0" fillId="0" borderId="12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3" xfId="0" applyBorder="1" applyAlignment="1">
      <alignment horizontal="right" vertical="center"/>
    </xf>
    <xf numFmtId="0" fontId="0" fillId="0" borderId="9" xfId="0" applyBorder="1" applyAlignment="1" applyProtection="1">
      <alignment vertical="center"/>
      <protection locked="0"/>
    </xf>
    <xf numFmtId="0" fontId="0" fillId="0" borderId="10" xfId="0" applyBorder="1" applyAlignment="1">
      <alignment horizontal="left" vertical="center"/>
    </xf>
    <xf numFmtId="0" fontId="0" fillId="0" borderId="10" xfId="0" applyBorder="1" applyAlignment="1">
      <alignment horizontal="right" vertical="center"/>
    </xf>
    <xf numFmtId="0" fontId="0" fillId="0" borderId="10" xfId="0" applyBorder="1"/>
    <xf numFmtId="166" fontId="0" fillId="0" borderId="13" xfId="2" applyNumberFormat="1" applyFont="1" applyFill="1" applyBorder="1"/>
    <xf numFmtId="164" fontId="0" fillId="0" borderId="5" xfId="0" applyNumberFormat="1" applyBorder="1" applyAlignment="1" applyProtection="1">
      <alignment vertical="center"/>
      <protection locked="0"/>
    </xf>
    <xf numFmtId="14" fontId="0" fillId="5" borderId="13" xfId="0" applyNumberFormat="1" applyFill="1" applyBorder="1" applyAlignment="1">
      <alignment horizontal="right" vertical="center"/>
    </xf>
    <xf numFmtId="9" fontId="0" fillId="5" borderId="13" xfId="0" applyNumberFormat="1" applyFill="1" applyBorder="1" applyAlignment="1">
      <alignment horizontal="right" vertical="center"/>
    </xf>
    <xf numFmtId="0" fontId="0" fillId="5" borderId="13" xfId="0" applyFill="1" applyBorder="1"/>
    <xf numFmtId="166" fontId="5" fillId="0" borderId="3" xfId="3" applyNumberFormat="1" applyBorder="1" applyAlignment="1" applyProtection="1">
      <alignment vertical="center"/>
      <protection locked="0"/>
    </xf>
    <xf numFmtId="0" fontId="5" fillId="0" borderId="2" xfId="3" applyAlignment="1" applyProtection="1">
      <alignment vertical="center"/>
      <protection locked="0"/>
    </xf>
    <xf numFmtId="0" fontId="5" fillId="0" borderId="3" xfId="3" applyBorder="1" applyAlignment="1" applyProtection="1">
      <alignment horizontal="left" vertical="center"/>
      <protection locked="0"/>
    </xf>
    <xf numFmtId="9" fontId="7" fillId="0" borderId="14" xfId="0" applyNumberFormat="1" applyFont="1" applyBorder="1" applyAlignment="1">
      <alignment horizontal="right" vertical="center"/>
    </xf>
    <xf numFmtId="0" fontId="5" fillId="0" borderId="3" xfId="3" applyBorder="1" applyAlignment="1" applyProtection="1">
      <alignment horizontal="right" vertical="center"/>
      <protection locked="0"/>
    </xf>
    <xf numFmtId="9" fontId="7" fillId="0" borderId="15" xfId="0" applyNumberFormat="1" applyFont="1" applyBorder="1" applyAlignment="1">
      <alignment horizontal="right" vertical="center"/>
    </xf>
    <xf numFmtId="14" fontId="0" fillId="5" borderId="13" xfId="0" applyNumberFormat="1" applyFill="1" applyBorder="1"/>
    <xf numFmtId="0" fontId="0" fillId="5" borderId="3" xfId="0" applyFill="1" applyBorder="1"/>
    <xf numFmtId="0" fontId="0" fillId="5" borderId="2" xfId="0" applyFill="1" applyBorder="1"/>
    <xf numFmtId="0" fontId="0" fillId="0" borderId="3" xfId="0" applyBorder="1"/>
    <xf numFmtId="166" fontId="0" fillId="5" borderId="13" xfId="0" applyNumberFormat="1" applyFill="1" applyBorder="1"/>
    <xf numFmtId="0" fontId="0" fillId="5" borderId="12" xfId="0" applyFill="1" applyBorder="1"/>
    <xf numFmtId="10" fontId="7" fillId="0" borderId="15" xfId="0" applyNumberFormat="1" applyFont="1" applyBorder="1" applyAlignment="1">
      <alignment horizontal="right" vertical="center"/>
    </xf>
    <xf numFmtId="0" fontId="0" fillId="0" borderId="3" xfId="0" applyBorder="1" applyAlignment="1" applyProtection="1">
      <alignment horizontal="center" vertical="center"/>
      <protection locked="0"/>
    </xf>
    <xf numFmtId="164" fontId="0" fillId="4" borderId="3" xfId="0" applyNumberFormat="1" applyFill="1" applyBorder="1" applyAlignment="1" applyProtection="1">
      <alignment horizontal="center" vertical="center"/>
      <protection locked="0"/>
    </xf>
    <xf numFmtId="0" fontId="5" fillId="4" borderId="3" xfId="4" applyFill="1" applyBorder="1" applyAlignment="1" applyProtection="1">
      <alignment vertical="center"/>
      <protection locked="0"/>
    </xf>
    <xf numFmtId="3" fontId="0" fillId="4" borderId="3" xfId="0" applyNumberFormat="1" applyFill="1" applyBorder="1" applyAlignment="1" applyProtection="1">
      <alignment vertical="center"/>
      <protection locked="0"/>
    </xf>
    <xf numFmtId="164" fontId="0" fillId="0" borderId="3" xfId="0" applyNumberFormat="1" applyBorder="1" applyAlignment="1" applyProtection="1">
      <alignment vertical="center"/>
      <protection locked="0"/>
    </xf>
    <xf numFmtId="0" fontId="0" fillId="4" borderId="3" xfId="0" applyFill="1" applyBorder="1" applyAlignment="1" applyProtection="1">
      <alignment horizontal="center" vertical="center"/>
      <protection locked="0"/>
    </xf>
    <xf numFmtId="0" fontId="0" fillId="4" borderId="3" xfId="1" applyNumberFormat="1" applyFon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164" fontId="0" fillId="0" borderId="16" xfId="0" applyNumberFormat="1" applyBorder="1" applyAlignment="1" applyProtection="1">
      <alignment vertical="center"/>
      <protection locked="0"/>
    </xf>
    <xf numFmtId="0" fontId="0" fillId="0" borderId="16" xfId="0" applyBorder="1" applyAlignment="1" applyProtection="1">
      <alignment vertical="center"/>
      <protection locked="0"/>
    </xf>
    <xf numFmtId="0" fontId="0" fillId="0" borderId="16" xfId="0" applyBorder="1"/>
    <xf numFmtId="0" fontId="5" fillId="4" borderId="4" xfId="3" applyFill="1" applyBorder="1" applyAlignment="1" applyProtection="1">
      <alignment vertical="center"/>
      <protection locked="0"/>
    </xf>
    <xf numFmtId="0" fontId="5" fillId="4" borderId="3" xfId="6" applyFill="1" applyBorder="1" applyAlignment="1" applyProtection="1">
      <alignment vertical="center"/>
      <protection locked="0"/>
    </xf>
    <xf numFmtId="0" fontId="0" fillId="0" borderId="4" xfId="0" applyBorder="1"/>
    <xf numFmtId="0" fontId="0" fillId="0" borderId="4" xfId="0" applyBorder="1" applyAlignment="1" applyProtection="1">
      <alignment vertical="center"/>
      <protection locked="0"/>
    </xf>
    <xf numFmtId="0" fontId="0" fillId="0" borderId="4" xfId="0" applyBorder="1" applyAlignment="1">
      <alignment wrapText="1"/>
    </xf>
    <xf numFmtId="0" fontId="5" fillId="4" borderId="3" xfId="7" applyFill="1" applyBorder="1" applyAlignment="1" applyProtection="1">
      <alignment vertical="center"/>
      <protection locked="0"/>
    </xf>
    <xf numFmtId="43" fontId="0" fillId="0" borderId="4" xfId="1" applyFont="1" applyFill="1" applyBorder="1"/>
    <xf numFmtId="164" fontId="0" fillId="0" borderId="4" xfId="0" applyNumberFormat="1" applyBorder="1" applyAlignment="1" applyProtection="1">
      <alignment vertical="center"/>
      <protection locked="0"/>
    </xf>
    <xf numFmtId="14" fontId="0" fillId="0" borderId="4" xfId="0" applyNumberFormat="1" applyBorder="1"/>
    <xf numFmtId="0" fontId="0" fillId="4" borderId="17" xfId="0" applyFill="1" applyBorder="1" applyAlignment="1" applyProtection="1">
      <alignment vertical="center"/>
      <protection locked="0"/>
    </xf>
    <xf numFmtId="164" fontId="0" fillId="0" borderId="18" xfId="0" applyNumberFormat="1" applyBorder="1" applyAlignment="1" applyProtection="1">
      <alignment vertical="center"/>
      <protection locked="0"/>
    </xf>
    <xf numFmtId="0" fontId="0" fillId="4" borderId="19" xfId="0" applyFill="1" applyBorder="1" applyAlignment="1" applyProtection="1">
      <alignment vertical="center"/>
      <protection locked="0"/>
    </xf>
    <xf numFmtId="0" fontId="0" fillId="0" borderId="20" xfId="0" applyBorder="1"/>
    <xf numFmtId="0" fontId="0" fillId="0" borderId="21" xfId="0" applyBorder="1"/>
    <xf numFmtId="0" fontId="2" fillId="0" borderId="4" xfId="8" quotePrefix="1" applyBorder="1"/>
    <xf numFmtId="165" fontId="2" fillId="0" borderId="4" xfId="8" applyNumberFormat="1" applyBorder="1" applyAlignment="1">
      <alignment vertical="center" wrapText="1"/>
    </xf>
    <xf numFmtId="0" fontId="2" fillId="0" borderId="4" xfId="8" applyBorder="1"/>
    <xf numFmtId="0" fontId="8" fillId="6" borderId="10" xfId="0" applyFont="1" applyFill="1" applyBorder="1" applyAlignment="1">
      <alignment vertical="center"/>
    </xf>
    <xf numFmtId="0" fontId="8" fillId="6" borderId="3" xfId="0" applyFont="1" applyFill="1" applyBorder="1" applyAlignment="1">
      <alignment vertical="center"/>
    </xf>
    <xf numFmtId="0" fontId="8" fillId="6" borderId="3" xfId="0" applyFont="1" applyFill="1" applyBorder="1" applyAlignment="1">
      <alignment horizontal="right" vertical="center"/>
    </xf>
    <xf numFmtId="0" fontId="8" fillId="6" borderId="19" xfId="0" applyFont="1" applyFill="1" applyBorder="1" applyAlignment="1">
      <alignment vertical="center"/>
    </xf>
    <xf numFmtId="167" fontId="0" fillId="4" borderId="3" xfId="5" applyNumberFormat="1" applyFont="1" applyFill="1" applyBorder="1" applyAlignment="1" applyProtection="1">
      <alignment vertical="center"/>
      <protection locked="0"/>
    </xf>
    <xf numFmtId="167" fontId="0" fillId="4" borderId="3" xfId="0" applyNumberFormat="1" applyFill="1" applyBorder="1" applyAlignment="1" applyProtection="1">
      <alignment vertical="center"/>
      <protection locked="0"/>
    </xf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3" fontId="0" fillId="0" borderId="3" xfId="0" applyNumberFormat="1" applyBorder="1"/>
    <xf numFmtId="0" fontId="0" fillId="0" borderId="3" xfId="0" applyBorder="1" applyAlignment="1">
      <alignment wrapText="1"/>
    </xf>
    <xf numFmtId="0" fontId="0" fillId="0" borderId="7" xfId="0" applyBorder="1" applyAlignment="1" applyProtection="1">
      <alignment vertical="top"/>
      <protection locked="0"/>
    </xf>
    <xf numFmtId="0" fontId="0" fillId="0" borderId="3" xfId="0" applyBorder="1" applyAlignment="1" applyProtection="1">
      <alignment vertical="top"/>
      <protection locked="0"/>
    </xf>
    <xf numFmtId="0" fontId="5" fillId="4" borderId="3" xfId="9" applyFill="1" applyBorder="1" applyAlignment="1" applyProtection="1">
      <alignment vertical="center"/>
      <protection locked="0"/>
    </xf>
    <xf numFmtId="164" fontId="5" fillId="4" borderId="3" xfId="4" applyNumberFormat="1" applyFill="1" applyBorder="1" applyAlignment="1" applyProtection="1">
      <alignment vertical="center"/>
      <protection locked="0"/>
    </xf>
    <xf numFmtId="0" fontId="5" fillId="4" borderId="3" xfId="10" applyFill="1" applyBorder="1" applyAlignment="1" applyProtection="1">
      <alignment vertical="center"/>
      <protection locked="0"/>
    </xf>
    <xf numFmtId="168" fontId="9" fillId="0" borderId="22" xfId="8" applyNumberFormat="1" applyFont="1" applyBorder="1" applyAlignment="1" applyProtection="1">
      <alignment horizontal="center" vertical="center"/>
      <protection locked="0"/>
    </xf>
    <xf numFmtId="164" fontId="5" fillId="4" borderId="3" xfId="4" applyNumberFormat="1" applyFill="1" applyBorder="1" applyAlignment="1" applyProtection="1">
      <alignment horizontal="right" vertical="center"/>
      <protection locked="0"/>
    </xf>
    <xf numFmtId="0" fontId="5" fillId="3" borderId="2" xfId="9" applyFill="1" applyAlignment="1">
      <alignment horizontal="center" vertical="center"/>
    </xf>
    <xf numFmtId="168" fontId="9" fillId="5" borderId="22" xfId="8" applyNumberFormat="1" applyFont="1" applyFill="1" applyBorder="1" applyAlignment="1" applyProtection="1">
      <alignment horizontal="center" vertical="center"/>
      <protection locked="0"/>
    </xf>
    <xf numFmtId="0" fontId="5" fillId="0" borderId="2" xfId="9"/>
    <xf numFmtId="0" fontId="5" fillId="4" borderId="3" xfId="11" applyFill="1" applyBorder="1" applyAlignment="1" applyProtection="1">
      <alignment vertical="center"/>
      <protection locked="0"/>
    </xf>
    <xf numFmtId="0" fontId="5" fillId="7" borderId="3" xfId="4" applyFill="1" applyBorder="1" applyAlignment="1" applyProtection="1">
      <alignment vertical="center"/>
      <protection locked="0"/>
    </xf>
    <xf numFmtId="0" fontId="5" fillId="5" borderId="3" xfId="4" applyFill="1" applyBorder="1" applyAlignment="1" applyProtection="1">
      <alignment vertical="center"/>
      <protection locked="0"/>
    </xf>
    <xf numFmtId="168" fontId="9" fillId="5" borderId="23" xfId="8" applyNumberFormat="1" applyFont="1" applyFill="1" applyBorder="1" applyAlignment="1" applyProtection="1">
      <alignment horizontal="center" vertical="center"/>
      <protection locked="0"/>
    </xf>
    <xf numFmtId="0" fontId="5" fillId="4" borderId="17" xfId="4" applyFill="1" applyBorder="1" applyAlignment="1" applyProtection="1">
      <alignment vertical="center"/>
      <protection locked="0"/>
    </xf>
    <xf numFmtId="164" fontId="5" fillId="4" borderId="17" xfId="4" applyNumberFormat="1" applyFill="1" applyBorder="1" applyAlignment="1" applyProtection="1">
      <alignment vertical="center"/>
      <protection locked="0"/>
    </xf>
    <xf numFmtId="0" fontId="5" fillId="4" borderId="23" xfId="4" applyFill="1" applyBorder="1" applyAlignment="1" applyProtection="1">
      <alignment vertical="center"/>
      <protection locked="0"/>
    </xf>
    <xf numFmtId="164" fontId="5" fillId="4" borderId="23" xfId="4" applyNumberFormat="1" applyFill="1" applyBorder="1" applyAlignment="1" applyProtection="1">
      <alignment vertical="center"/>
      <protection locked="0"/>
    </xf>
    <xf numFmtId="0" fontId="5" fillId="4" borderId="17" xfId="11" applyFill="1" applyBorder="1" applyAlignment="1" applyProtection="1">
      <alignment vertical="center"/>
      <protection locked="0"/>
    </xf>
    <xf numFmtId="0" fontId="5" fillId="0" borderId="23" xfId="4" applyBorder="1"/>
    <xf numFmtId="0" fontId="5" fillId="4" borderId="23" xfId="11" applyFill="1" applyBorder="1" applyAlignment="1" applyProtection="1">
      <alignment vertical="center"/>
      <protection locked="0"/>
    </xf>
    <xf numFmtId="0" fontId="5" fillId="0" borderId="23" xfId="9" applyBorder="1"/>
    <xf numFmtId="164" fontId="5" fillId="5" borderId="22" xfId="4" applyNumberFormat="1" applyFill="1" applyBorder="1" applyAlignment="1" applyProtection="1">
      <alignment horizontal="right" vertical="center"/>
      <protection locked="0"/>
    </xf>
    <xf numFmtId="0" fontId="5" fillId="4" borderId="22" xfId="4" applyFill="1" applyBorder="1" applyAlignment="1" applyProtection="1">
      <alignment vertical="center"/>
      <protection locked="0"/>
    </xf>
    <xf numFmtId="164" fontId="5" fillId="4" borderId="22" xfId="4" applyNumberFormat="1" applyFill="1" applyBorder="1" applyAlignment="1" applyProtection="1">
      <alignment vertical="center"/>
      <protection locked="0"/>
    </xf>
    <xf numFmtId="0" fontId="5" fillId="4" borderId="22" xfId="11" applyFill="1" applyBorder="1" applyAlignment="1" applyProtection="1">
      <alignment vertical="center"/>
      <protection locked="0"/>
    </xf>
    <xf numFmtId="0" fontId="5" fillId="0" borderId="22" xfId="9" applyBorder="1"/>
    <xf numFmtId="0" fontId="5" fillId="4" borderId="17" xfId="9" applyFill="1" applyBorder="1" applyAlignment="1" applyProtection="1">
      <alignment vertical="center"/>
      <protection locked="0"/>
    </xf>
    <xf numFmtId="164" fontId="5" fillId="5" borderId="23" xfId="4" applyNumberFormat="1" applyFill="1" applyBorder="1" applyAlignment="1" applyProtection="1">
      <alignment horizontal="right" vertical="center"/>
      <protection locked="0"/>
    </xf>
    <xf numFmtId="0" fontId="5" fillId="4" borderId="22" xfId="9" applyFill="1" applyBorder="1" applyAlignment="1" applyProtection="1">
      <alignment vertical="center"/>
      <protection locked="0"/>
    </xf>
    <xf numFmtId="0" fontId="5" fillId="4" borderId="17" xfId="6" applyFill="1" applyBorder="1" applyAlignment="1" applyProtection="1">
      <alignment vertical="center"/>
      <protection locked="0"/>
    </xf>
    <xf numFmtId="164" fontId="5" fillId="4" borderId="17" xfId="6" applyNumberFormat="1" applyFill="1" applyBorder="1" applyAlignment="1" applyProtection="1">
      <alignment vertical="center"/>
      <protection locked="0"/>
    </xf>
    <xf numFmtId="0" fontId="5" fillId="0" borderId="22" xfId="6" applyBorder="1"/>
    <xf numFmtId="14" fontId="5" fillId="0" borderId="22" xfId="6" applyNumberFormat="1" applyBorder="1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3" fillId="2" borderId="1" xfId="0" applyFont="1" applyFill="1" applyBorder="1" applyAlignment="1">
      <alignment horizontal="center" vertical="center"/>
    </xf>
    <xf numFmtId="0" fontId="0" fillId="0" borderId="0" xfId="0"/>
    <xf numFmtId="0" fontId="2" fillId="0" borderId="24" xfId="8" applyBorder="1" applyAlignment="1">
      <alignment vertical="center"/>
    </xf>
    <xf numFmtId="0" fontId="0" fillId="4" borderId="3" xfId="0" applyFill="1" applyBorder="1" applyAlignment="1" applyProtection="1">
      <alignment horizontal="right" vertical="center"/>
      <protection locked="0"/>
    </xf>
    <xf numFmtId="0" fontId="0" fillId="4" borderId="3" xfId="0" applyFill="1" applyBorder="1" applyAlignment="1" applyProtection="1">
      <alignment horizontal="left" vertical="center"/>
      <protection locked="0"/>
    </xf>
    <xf numFmtId="164" fontId="0" fillId="4" borderId="3" xfId="0" applyNumberFormat="1" applyFill="1" applyBorder="1" applyAlignment="1" applyProtection="1">
      <alignment horizontal="right" vertical="center"/>
      <protection locked="0"/>
    </xf>
    <xf numFmtId="0" fontId="9" fillId="4" borderId="3" xfId="0" applyFont="1" applyFill="1" applyBorder="1" applyAlignment="1" applyProtection="1">
      <alignment horizontal="right" vertical="center"/>
      <protection locked="0"/>
    </xf>
    <xf numFmtId="0" fontId="0" fillId="5" borderId="22" xfId="0" applyFill="1" applyBorder="1" applyAlignment="1" applyProtection="1">
      <alignment vertical="center"/>
      <protection locked="0"/>
    </xf>
    <xf numFmtId="0" fontId="2" fillId="5" borderId="22" xfId="8" applyFill="1" applyBorder="1" applyAlignment="1" applyProtection="1">
      <alignment vertical="center"/>
      <protection locked="0"/>
    </xf>
    <xf numFmtId="164" fontId="5" fillId="5" borderId="22" xfId="3" applyNumberFormat="1" applyFill="1" applyBorder="1" applyAlignment="1" applyProtection="1">
      <alignment horizontal="right" vertical="center"/>
      <protection locked="0"/>
    </xf>
    <xf numFmtId="0" fontId="5" fillId="5" borderId="22" xfId="12" applyFill="1" applyBorder="1" applyAlignment="1" applyProtection="1">
      <alignment vertical="center"/>
      <protection locked="0"/>
    </xf>
    <xf numFmtId="0" fontId="5" fillId="5" borderId="22" xfId="11" applyFill="1" applyBorder="1" applyAlignment="1" applyProtection="1">
      <alignment vertical="center"/>
      <protection locked="0"/>
    </xf>
    <xf numFmtId="0" fontId="5" fillId="5" borderId="22" xfId="13" applyFill="1" applyBorder="1" applyAlignment="1" applyProtection="1">
      <alignment vertical="center"/>
      <protection locked="0"/>
    </xf>
    <xf numFmtId="0" fontId="5" fillId="5" borderId="22" xfId="14" applyFill="1" applyBorder="1" applyAlignment="1" applyProtection="1">
      <alignment vertical="center"/>
      <protection locked="0"/>
    </xf>
    <xf numFmtId="0" fontId="5" fillId="5" borderId="22" xfId="15" applyFill="1" applyBorder="1" applyAlignment="1" applyProtection="1">
      <alignment vertical="center"/>
      <protection locked="0"/>
    </xf>
    <xf numFmtId="0" fontId="5" fillId="5" borderId="22" xfId="16" applyFill="1" applyBorder="1" applyAlignment="1" applyProtection="1">
      <alignment vertical="center"/>
      <protection locked="0"/>
    </xf>
    <xf numFmtId="0" fontId="5" fillId="5" borderId="22" xfId="17" applyFill="1" applyBorder="1" applyAlignment="1" applyProtection="1">
      <alignment vertical="center"/>
      <protection locked="0"/>
    </xf>
    <xf numFmtId="164" fontId="5" fillId="5" borderId="22" xfId="18" applyNumberFormat="1" applyFill="1" applyBorder="1" applyAlignment="1" applyProtection="1">
      <alignment vertical="center"/>
      <protection locked="0"/>
    </xf>
    <xf numFmtId="0" fontId="5" fillId="5" borderId="22" xfId="19" applyFill="1" applyBorder="1" applyAlignment="1" applyProtection="1">
      <alignment vertical="center"/>
      <protection locked="0"/>
    </xf>
    <xf numFmtId="0" fontId="5" fillId="5" borderId="22" xfId="9" applyFill="1" applyBorder="1" applyAlignment="1" applyProtection="1">
      <alignment vertical="center"/>
      <protection locked="0"/>
    </xf>
    <xf numFmtId="164" fontId="5" fillId="5" borderId="22" xfId="20" applyNumberFormat="1" applyFill="1" applyBorder="1" applyAlignment="1" applyProtection="1">
      <alignment vertical="center"/>
      <protection locked="0"/>
    </xf>
    <xf numFmtId="164" fontId="0" fillId="5" borderId="22" xfId="0" applyNumberFormat="1" applyFill="1" applyBorder="1" applyAlignment="1" applyProtection="1">
      <alignment vertical="center"/>
      <protection locked="0"/>
    </xf>
    <xf numFmtId="164" fontId="5" fillId="5" borderId="22" xfId="3" applyNumberFormat="1" applyFill="1" applyBorder="1" applyAlignment="1" applyProtection="1">
      <alignment vertical="center"/>
      <protection locked="0"/>
    </xf>
    <xf numFmtId="0" fontId="10" fillId="5" borderId="22" xfId="0" applyFont="1" applyFill="1" applyBorder="1" applyAlignment="1" applyProtection="1">
      <alignment vertical="center"/>
      <protection locked="0"/>
    </xf>
    <xf numFmtId="0" fontId="1" fillId="5" borderId="22" xfId="0" applyFont="1" applyFill="1" applyBorder="1" applyAlignment="1" applyProtection="1">
      <alignment vertical="center"/>
      <protection locked="0"/>
    </xf>
    <xf numFmtId="0" fontId="1" fillId="5" borderId="22" xfId="8" applyFont="1" applyFill="1" applyBorder="1" applyAlignment="1" applyProtection="1">
      <alignment vertical="center"/>
      <protection locked="0"/>
    </xf>
    <xf numFmtId="164" fontId="1" fillId="5" borderId="22" xfId="3" applyNumberFormat="1" applyFont="1" applyFill="1" applyBorder="1" applyAlignment="1" applyProtection="1">
      <alignment vertical="center"/>
      <protection locked="0"/>
    </xf>
    <xf numFmtId="0" fontId="1" fillId="5" borderId="22" xfId="12" applyFont="1" applyFill="1" applyBorder="1" applyAlignment="1" applyProtection="1">
      <alignment vertical="center"/>
      <protection locked="0"/>
    </xf>
    <xf numFmtId="0" fontId="1" fillId="5" borderId="22" xfId="11" applyFont="1" applyFill="1" applyBorder="1" applyAlignment="1" applyProtection="1">
      <alignment vertical="center"/>
      <protection locked="0"/>
    </xf>
    <xf numFmtId="0" fontId="1" fillId="5" borderId="22" xfId="13" applyFont="1" applyFill="1" applyBorder="1" applyAlignment="1" applyProtection="1">
      <alignment vertical="center"/>
      <protection locked="0"/>
    </xf>
    <xf numFmtId="0" fontId="1" fillId="5" borderId="22" xfId="14" applyFont="1" applyFill="1" applyBorder="1" applyAlignment="1" applyProtection="1">
      <alignment vertical="center"/>
      <protection locked="0"/>
    </xf>
    <xf numFmtId="0" fontId="1" fillId="5" borderId="22" xfId="15" applyFont="1" applyFill="1" applyBorder="1" applyAlignment="1" applyProtection="1">
      <alignment vertical="center"/>
      <protection locked="0"/>
    </xf>
    <xf numFmtId="0" fontId="1" fillId="5" borderId="22" xfId="16" applyFont="1" applyFill="1" applyBorder="1" applyAlignment="1" applyProtection="1">
      <alignment vertical="center"/>
      <protection locked="0"/>
    </xf>
    <xf numFmtId="0" fontId="1" fillId="5" borderId="22" xfId="17" applyFont="1" applyFill="1" applyBorder="1" applyAlignment="1" applyProtection="1">
      <alignment vertical="center"/>
      <protection locked="0"/>
    </xf>
    <xf numFmtId="164" fontId="1" fillId="5" borderId="22" xfId="18" applyNumberFormat="1" applyFont="1" applyFill="1" applyBorder="1" applyAlignment="1" applyProtection="1">
      <alignment vertical="center"/>
      <protection locked="0"/>
    </xf>
    <xf numFmtId="0" fontId="1" fillId="5" borderId="22" xfId="19" applyFont="1" applyFill="1" applyBorder="1" applyAlignment="1" applyProtection="1">
      <alignment vertical="center"/>
      <protection locked="0"/>
    </xf>
    <xf numFmtId="0" fontId="1" fillId="5" borderId="22" xfId="9" applyFont="1" applyFill="1" applyBorder="1" applyAlignment="1" applyProtection="1">
      <alignment vertical="center"/>
      <protection locked="0"/>
    </xf>
    <xf numFmtId="164" fontId="1" fillId="5" borderId="22" xfId="20" applyNumberFormat="1" applyFont="1" applyFill="1" applyBorder="1" applyAlignment="1" applyProtection="1">
      <alignment vertical="center"/>
      <protection locked="0"/>
    </xf>
    <xf numFmtId="164" fontId="1" fillId="5" borderId="22" xfId="0" applyNumberFormat="1" applyFont="1" applyFill="1" applyBorder="1" applyAlignment="1" applyProtection="1">
      <alignment vertical="center"/>
      <protection locked="0"/>
    </xf>
    <xf numFmtId="14" fontId="0" fillId="5" borderId="22" xfId="0" applyNumberFormat="1" applyFill="1" applyBorder="1"/>
    <xf numFmtId="0" fontId="0" fillId="0" borderId="22" xfId="0" applyBorder="1" applyAlignment="1" applyProtection="1">
      <alignment vertical="center"/>
      <protection locked="0"/>
    </xf>
    <xf numFmtId="0" fontId="0" fillId="4" borderId="22" xfId="0" applyFill="1" applyBorder="1" applyAlignment="1" applyProtection="1">
      <alignment vertical="center"/>
      <protection locked="0"/>
    </xf>
    <xf numFmtId="0" fontId="0" fillId="0" borderId="22" xfId="0" applyBorder="1"/>
    <xf numFmtId="164" fontId="5" fillId="0" borderId="22" xfId="3" applyNumberFormat="1" applyBorder="1" applyAlignment="1" applyProtection="1">
      <alignment vertical="center"/>
      <protection locked="0"/>
    </xf>
    <xf numFmtId="14" fontId="0" fillId="0" borderId="22" xfId="0" applyNumberFormat="1" applyBorder="1"/>
    <xf numFmtId="164" fontId="0" fillId="4" borderId="17" xfId="0" applyNumberFormat="1" applyFill="1" applyBorder="1" applyAlignment="1" applyProtection="1">
      <alignment vertical="center"/>
      <protection locked="0"/>
    </xf>
    <xf numFmtId="164" fontId="0" fillId="4" borderId="22" xfId="0" applyNumberFormat="1" applyFill="1" applyBorder="1" applyAlignment="1" applyProtection="1">
      <alignment vertical="center"/>
      <protection locked="0"/>
    </xf>
    <xf numFmtId="0" fontId="0" fillId="3" borderId="22" xfId="0" applyFill="1" applyBorder="1" applyAlignment="1">
      <alignment horizontal="center" vertical="center"/>
    </xf>
  </cellXfs>
  <cellStyles count="21">
    <cellStyle name="Millares" xfId="1" builtinId="3"/>
    <cellStyle name="Moneda [0]" xfId="2" builtinId="7"/>
    <cellStyle name="Normal" xfId="0" builtinId="0"/>
    <cellStyle name="Normal 10" xfId="16" xr:uid="{56CCCDBE-8641-4AC2-A176-A8E9C1CF1DAC}"/>
    <cellStyle name="Normal 12" xfId="17" xr:uid="{F1F5F5C2-4C08-481C-8F75-0757F9B340DC}"/>
    <cellStyle name="Normal 13" xfId="18" xr:uid="{80062D7C-EACC-4805-B6CB-DB77F90810C3}"/>
    <cellStyle name="Normal 15" xfId="19" xr:uid="{469CEFC5-B75F-47CA-97A6-9E9A9C696269}"/>
    <cellStyle name="Normal 17" xfId="10" xr:uid="{D591FD5A-B7C0-4426-BE34-19CC5A4C9C74}"/>
    <cellStyle name="Normal 18" xfId="9" xr:uid="{B96EF9AF-5E92-41DB-B802-88DACC1D3A4C}"/>
    <cellStyle name="Normal 19" xfId="6" xr:uid="{CD43F4EC-706E-4156-8E33-3356488EBF4C}"/>
    <cellStyle name="Normal 2" xfId="8" xr:uid="{09B8E991-CF25-45D2-82B4-697868FDB832}"/>
    <cellStyle name="Normal 20" xfId="20" xr:uid="{40C235D9-7DD0-46A4-B038-3A6E86ED49DB}"/>
    <cellStyle name="Normal 28" xfId="7" xr:uid="{2C3F694B-518C-4398-8897-6728FE065DF0}"/>
    <cellStyle name="Normal 3" xfId="4" xr:uid="{F06C573D-7F0F-4A01-996D-4F26830081F8}"/>
    <cellStyle name="Normal 4" xfId="3" xr:uid="{DADD0CF7-580B-419E-8370-7503E5FE4AE9}"/>
    <cellStyle name="Normal 5" xfId="12" xr:uid="{A104B410-CBA2-4C29-92C5-95D767C863CD}"/>
    <cellStyle name="Normal 6" xfId="11" xr:uid="{512A1760-A952-4193-A013-A0D137FC292A}"/>
    <cellStyle name="Normal 7" xfId="13" xr:uid="{ADEF18CA-1721-469F-AA55-5C46DAAC78EA}"/>
    <cellStyle name="Normal 8" xfId="14" xr:uid="{055ED028-95F6-428B-9B01-C41C55775BD3}"/>
    <cellStyle name="Normal 9" xfId="15" xr:uid="{6DCC9DF4-7E52-4757-8C60-6FE7CA05BC2D}"/>
    <cellStyle name="Porcentaje" xfId="5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109</xdr:colOff>
      <xdr:row>3</xdr:row>
      <xdr:rowOff>43</xdr:rowOff>
    </xdr:to>
    <xdr:pic>
      <xdr:nvPicPr>
        <xdr:cNvPr id="2" name="Picture 1" descr="Picture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0" cy="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V351326"/>
  <sheetViews>
    <sheetView topLeftCell="A254" workbookViewId="0">
      <selection activeCell="B283" sqref="B283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5" customWidth="1"/>
    <col min="12" max="12" width="28" customWidth="1"/>
    <col min="13" max="13" width="23" customWidth="1"/>
    <col min="14" max="14" width="37" customWidth="1"/>
    <col min="15" max="15" width="18" customWidth="1"/>
    <col min="16" max="16" width="20" customWidth="1"/>
    <col min="17" max="17" width="43" customWidth="1"/>
    <col min="18" max="18" width="60" customWidth="1"/>
    <col min="19" max="19" width="51" customWidth="1"/>
    <col min="20" max="20" width="78" customWidth="1"/>
    <col min="21" max="21" width="30" customWidth="1"/>
    <col min="22" max="22" width="39" customWidth="1"/>
    <col min="23" max="23" width="42" customWidth="1"/>
    <col min="24" max="24" width="34" customWidth="1"/>
    <col min="25" max="25" width="54" customWidth="1"/>
    <col min="26" max="26" width="38" customWidth="1"/>
    <col min="27" max="27" width="35" customWidth="1"/>
    <col min="28" max="28" width="34" customWidth="1"/>
    <col min="29" max="29" width="36" customWidth="1"/>
    <col min="30" max="30" width="50" customWidth="1"/>
    <col min="31" max="31" width="25" customWidth="1"/>
    <col min="32" max="32" width="39" customWidth="1"/>
    <col min="33" max="33" width="42" customWidth="1"/>
    <col min="34" max="34" width="35" customWidth="1"/>
    <col min="35" max="35" width="54" customWidth="1"/>
    <col min="36" max="36" width="38" customWidth="1"/>
    <col min="37" max="37" width="35" customWidth="1"/>
    <col min="38" max="38" width="38" customWidth="1"/>
    <col min="39" max="39" width="41" customWidth="1"/>
    <col min="40" max="40" width="33" customWidth="1"/>
    <col min="41" max="41" width="53" customWidth="1"/>
    <col min="42" max="42" width="37" customWidth="1"/>
    <col min="43" max="43" width="34" customWidth="1"/>
    <col min="44" max="44" width="24" customWidth="1"/>
    <col min="45" max="45" width="33" customWidth="1"/>
    <col min="46" max="46" width="47" customWidth="1"/>
    <col min="47" max="47" width="15" customWidth="1"/>
    <col min="48" max="48" width="29" customWidth="1"/>
    <col min="49" max="49" width="32" customWidth="1"/>
    <col min="50" max="50" width="27" customWidth="1"/>
    <col min="51" max="52" width="32" customWidth="1"/>
    <col min="53" max="53" width="44" customWidth="1"/>
    <col min="54" max="54" width="38" customWidth="1"/>
    <col min="55" max="55" width="47" customWidth="1"/>
    <col min="56" max="56" width="41" customWidth="1"/>
    <col min="57" max="57" width="19" customWidth="1"/>
    <col min="59" max="256" width="8" hidden="1"/>
  </cols>
  <sheetData>
    <row r="1" spans="1:57" x14ac:dyDescent="0.25">
      <c r="B1" s="1" t="s">
        <v>0</v>
      </c>
      <c r="C1" s="1">
        <v>59</v>
      </c>
      <c r="D1" s="1" t="s">
        <v>1</v>
      </c>
    </row>
    <row r="2" spans="1:57" x14ac:dyDescent="0.25">
      <c r="B2" s="1" t="s">
        <v>2</v>
      </c>
      <c r="C2" s="1">
        <v>423</v>
      </c>
      <c r="D2" s="1" t="s">
        <v>3</v>
      </c>
    </row>
    <row r="3" spans="1:57" x14ac:dyDescent="0.25">
      <c r="B3" s="1" t="s">
        <v>4</v>
      </c>
      <c r="C3" s="1">
        <v>1</v>
      </c>
    </row>
    <row r="4" spans="1:57" x14ac:dyDescent="0.25">
      <c r="B4" s="1" t="s">
        <v>5</v>
      </c>
      <c r="C4" s="1">
        <v>355</v>
      </c>
    </row>
    <row r="5" spans="1:57" x14ac:dyDescent="0.25">
      <c r="B5" s="1" t="s">
        <v>6</v>
      </c>
      <c r="C5" s="5">
        <v>44681</v>
      </c>
    </row>
    <row r="6" spans="1:57" x14ac:dyDescent="0.25">
      <c r="B6" s="1" t="s">
        <v>7</v>
      </c>
      <c r="C6" s="1">
        <v>1</v>
      </c>
      <c r="D6" s="1" t="s">
        <v>8</v>
      </c>
    </row>
    <row r="8" spans="1:57" x14ac:dyDescent="0.25">
      <c r="A8" s="1" t="s">
        <v>9</v>
      </c>
      <c r="B8" s="160" t="s">
        <v>10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/>
      <c r="AZ8" s="161"/>
      <c r="BA8" s="161"/>
      <c r="BB8" s="161"/>
      <c r="BC8" s="161"/>
      <c r="BD8" s="161"/>
      <c r="BE8" s="161"/>
    </row>
    <row r="9" spans="1:57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35</v>
      </c>
      <c r="Q9" s="1">
        <v>36</v>
      </c>
      <c r="R9" s="1">
        <v>40</v>
      </c>
      <c r="S9" s="1">
        <v>44</v>
      </c>
      <c r="T9" s="1">
        <v>48</v>
      </c>
      <c r="U9" s="1">
        <v>52</v>
      </c>
      <c r="V9" s="1">
        <v>56</v>
      </c>
      <c r="W9" s="1">
        <v>60</v>
      </c>
      <c r="X9" s="1">
        <v>64</v>
      </c>
      <c r="Y9" s="1">
        <v>68</v>
      </c>
      <c r="Z9" s="1">
        <v>72</v>
      </c>
      <c r="AA9" s="1">
        <v>76</v>
      </c>
      <c r="AB9" s="1">
        <v>80</v>
      </c>
      <c r="AC9" s="1">
        <v>84</v>
      </c>
      <c r="AD9" s="1">
        <v>88</v>
      </c>
      <c r="AE9" s="1">
        <v>92</v>
      </c>
      <c r="AF9" s="1">
        <v>96</v>
      </c>
      <c r="AG9" s="1">
        <v>100</v>
      </c>
      <c r="AH9" s="1">
        <v>104</v>
      </c>
      <c r="AI9" s="1">
        <v>108</v>
      </c>
      <c r="AJ9" s="1">
        <v>112</v>
      </c>
      <c r="AK9" s="1">
        <v>116</v>
      </c>
      <c r="AL9" s="1">
        <v>120</v>
      </c>
      <c r="AM9" s="1">
        <v>124</v>
      </c>
      <c r="AN9" s="1">
        <v>128</v>
      </c>
      <c r="AO9" s="1">
        <v>132</v>
      </c>
      <c r="AP9" s="1">
        <v>136</v>
      </c>
      <c r="AQ9" s="1">
        <v>140</v>
      </c>
      <c r="AR9" s="1">
        <v>144</v>
      </c>
      <c r="AS9" s="1">
        <v>148</v>
      </c>
      <c r="AT9" s="1">
        <v>152</v>
      </c>
      <c r="AU9" s="1">
        <v>156</v>
      </c>
      <c r="AV9" s="1">
        <v>160</v>
      </c>
      <c r="AW9" s="1">
        <v>164</v>
      </c>
      <c r="AX9" s="1">
        <v>168</v>
      </c>
      <c r="AY9" s="1">
        <v>172</v>
      </c>
      <c r="AZ9" s="1">
        <v>176</v>
      </c>
      <c r="BA9" s="1">
        <v>180</v>
      </c>
      <c r="BB9" s="1">
        <v>184</v>
      </c>
      <c r="BC9" s="1">
        <v>188</v>
      </c>
      <c r="BD9" s="1">
        <v>192</v>
      </c>
      <c r="BE9" s="1">
        <v>196</v>
      </c>
    </row>
    <row r="10" spans="1:57" ht="15.75" thickBot="1" x14ac:dyDescent="0.3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19</v>
      </c>
      <c r="L10" s="1" t="s">
        <v>20</v>
      </c>
      <c r="M10" s="1" t="s">
        <v>21</v>
      </c>
      <c r="N10" s="1" t="s">
        <v>22</v>
      </c>
      <c r="O10" s="1" t="s">
        <v>23</v>
      </c>
      <c r="P10" s="1" t="s">
        <v>24</v>
      </c>
      <c r="Q10" s="1" t="s">
        <v>25</v>
      </c>
      <c r="R10" s="1" t="s">
        <v>26</v>
      </c>
      <c r="S10" s="1" t="s">
        <v>27</v>
      </c>
      <c r="T10" s="1" t="s">
        <v>28</v>
      </c>
      <c r="U10" s="1" t="s">
        <v>29</v>
      </c>
      <c r="V10" s="1" t="s">
        <v>30</v>
      </c>
      <c r="W10" s="1" t="s">
        <v>31</v>
      </c>
      <c r="X10" s="1" t="s">
        <v>32</v>
      </c>
      <c r="Y10" s="1" t="s">
        <v>33</v>
      </c>
      <c r="Z10" s="1" t="s">
        <v>34</v>
      </c>
      <c r="AA10" s="1" t="s">
        <v>35</v>
      </c>
      <c r="AB10" s="1" t="s">
        <v>36</v>
      </c>
      <c r="AC10" s="1" t="s">
        <v>37</v>
      </c>
      <c r="AD10" s="1" t="s">
        <v>38</v>
      </c>
      <c r="AE10" s="1" t="s">
        <v>39</v>
      </c>
      <c r="AF10" s="1" t="s">
        <v>40</v>
      </c>
      <c r="AG10" s="1" t="s">
        <v>41</v>
      </c>
      <c r="AH10" s="1" t="s">
        <v>42</v>
      </c>
      <c r="AI10" s="1" t="s">
        <v>43</v>
      </c>
      <c r="AJ10" s="1" t="s">
        <v>44</v>
      </c>
      <c r="AK10" s="1" t="s">
        <v>45</v>
      </c>
      <c r="AL10" s="1" t="s">
        <v>46</v>
      </c>
      <c r="AM10" s="1" t="s">
        <v>47</v>
      </c>
      <c r="AN10" s="1" t="s">
        <v>48</v>
      </c>
      <c r="AO10" s="1" t="s">
        <v>49</v>
      </c>
      <c r="AP10" s="1" t="s">
        <v>50</v>
      </c>
      <c r="AQ10" s="1" t="s">
        <v>51</v>
      </c>
      <c r="AR10" s="1" t="s">
        <v>52</v>
      </c>
      <c r="AS10" s="1" t="s">
        <v>53</v>
      </c>
      <c r="AT10" s="1" t="s">
        <v>54</v>
      </c>
      <c r="AU10" s="1" t="s">
        <v>55</v>
      </c>
      <c r="AV10" s="1" t="s">
        <v>56</v>
      </c>
      <c r="AW10" s="1" t="s">
        <v>57</v>
      </c>
      <c r="AX10" s="1" t="s">
        <v>58</v>
      </c>
      <c r="AY10" s="1" t="s">
        <v>59</v>
      </c>
      <c r="AZ10" s="1" t="s">
        <v>60</v>
      </c>
      <c r="BA10" s="1" t="s">
        <v>61</v>
      </c>
      <c r="BB10" s="1" t="s">
        <v>62</v>
      </c>
      <c r="BC10" s="1" t="s">
        <v>63</v>
      </c>
      <c r="BD10" s="1" t="s">
        <v>64</v>
      </c>
      <c r="BE10" s="1" t="s">
        <v>65</v>
      </c>
    </row>
    <row r="11" spans="1:57" ht="180.75" thickBot="1" x14ac:dyDescent="0.3">
      <c r="A11" s="1">
        <v>1</v>
      </c>
      <c r="B11" t="s">
        <v>66</v>
      </c>
      <c r="C11" s="4" t="s">
        <v>69</v>
      </c>
      <c r="D11" s="4"/>
      <c r="E11" s="4">
        <v>394</v>
      </c>
      <c r="F11" s="3">
        <v>44579</v>
      </c>
      <c r="G11" s="4" t="s">
        <v>343</v>
      </c>
      <c r="H11" s="4">
        <v>74451843</v>
      </c>
      <c r="I11" s="4" t="s">
        <v>344</v>
      </c>
      <c r="J11" s="4" t="s">
        <v>70</v>
      </c>
      <c r="K11" s="8" t="s">
        <v>345</v>
      </c>
      <c r="L11" s="4" t="s">
        <v>83</v>
      </c>
      <c r="M11" s="4" t="s">
        <v>155</v>
      </c>
      <c r="N11" s="4">
        <v>0</v>
      </c>
      <c r="O11" s="2"/>
      <c r="P11" s="4">
        <v>81161500</v>
      </c>
      <c r="Q11" s="4">
        <v>60000000</v>
      </c>
      <c r="R11" s="4" t="s">
        <v>81</v>
      </c>
      <c r="S11" s="4">
        <v>0</v>
      </c>
      <c r="T11" s="4" t="s">
        <v>146</v>
      </c>
      <c r="U11" s="4" t="s">
        <v>74</v>
      </c>
      <c r="V11" s="4" t="s">
        <v>99</v>
      </c>
      <c r="W11" s="4">
        <v>80076394</v>
      </c>
      <c r="X11" s="4">
        <v>80076394</v>
      </c>
      <c r="Y11" s="4" t="s">
        <v>117</v>
      </c>
      <c r="Z11" s="4">
        <v>0</v>
      </c>
      <c r="AA11" s="4" t="s">
        <v>346</v>
      </c>
      <c r="AB11" s="4" t="s">
        <v>76</v>
      </c>
      <c r="AC11" s="4" t="s">
        <v>200</v>
      </c>
      <c r="AD11" s="3">
        <v>44578</v>
      </c>
      <c r="AE11" s="4" t="s">
        <v>90</v>
      </c>
      <c r="AF11" s="4" t="s">
        <v>121</v>
      </c>
      <c r="AG11" s="4">
        <v>0</v>
      </c>
      <c r="AH11" s="4">
        <v>0</v>
      </c>
      <c r="AI11" s="4" t="s">
        <v>146</v>
      </c>
      <c r="AJ11" s="4">
        <v>0</v>
      </c>
      <c r="AK11" s="4">
        <v>0</v>
      </c>
      <c r="AL11" s="4" t="s">
        <v>99</v>
      </c>
      <c r="AM11" s="4">
        <v>74451843</v>
      </c>
      <c r="AN11" s="4">
        <v>0</v>
      </c>
      <c r="AO11" s="4" t="s">
        <v>146</v>
      </c>
      <c r="AP11" s="4">
        <v>0</v>
      </c>
      <c r="AQ11" s="4" t="s">
        <v>343</v>
      </c>
      <c r="AR11" s="4">
        <v>240</v>
      </c>
      <c r="AS11" s="4" t="s">
        <v>103</v>
      </c>
      <c r="AT11" s="4">
        <v>0</v>
      </c>
      <c r="AU11" s="4" t="s">
        <v>80</v>
      </c>
      <c r="AV11" s="4">
        <v>3000000</v>
      </c>
      <c r="AW11" s="4">
        <v>0</v>
      </c>
      <c r="AX11" s="3">
        <v>44579</v>
      </c>
      <c r="AY11" s="3">
        <v>44821</v>
      </c>
      <c r="AZ11" s="3"/>
      <c r="BA11" s="4">
        <v>0</v>
      </c>
      <c r="BB11" s="4">
        <v>0</v>
      </c>
      <c r="BC11" s="4">
        <v>0</v>
      </c>
      <c r="BD11" s="4">
        <v>0</v>
      </c>
      <c r="BE11" s="4"/>
    </row>
    <row r="12" spans="1:57" s="7" customFormat="1" ht="255.75" thickBot="1" x14ac:dyDescent="0.3">
      <c r="A12" s="6">
        <v>2</v>
      </c>
      <c r="B12" s="7" t="s">
        <v>318</v>
      </c>
      <c r="C12" s="4" t="s">
        <v>69</v>
      </c>
      <c r="D12" s="4"/>
      <c r="E12" s="4">
        <v>779</v>
      </c>
      <c r="F12" s="3">
        <v>44590</v>
      </c>
      <c r="G12" s="4" t="s">
        <v>343</v>
      </c>
      <c r="H12" s="4">
        <v>74451843</v>
      </c>
      <c r="I12" s="4" t="s">
        <v>344</v>
      </c>
      <c r="J12" s="4" t="s">
        <v>70</v>
      </c>
      <c r="K12" s="8" t="s">
        <v>347</v>
      </c>
      <c r="L12" s="4" t="s">
        <v>83</v>
      </c>
      <c r="M12" s="4" t="s">
        <v>155</v>
      </c>
      <c r="N12" s="4">
        <v>0</v>
      </c>
      <c r="O12" s="2"/>
      <c r="P12" s="4">
        <v>81161500</v>
      </c>
      <c r="Q12" s="4">
        <v>56000000</v>
      </c>
      <c r="R12" s="4" t="s">
        <v>81</v>
      </c>
      <c r="S12" s="4">
        <v>0</v>
      </c>
      <c r="T12" s="4" t="s">
        <v>146</v>
      </c>
      <c r="U12" s="4" t="s">
        <v>74</v>
      </c>
      <c r="V12" s="4" t="s">
        <v>99</v>
      </c>
      <c r="W12" s="4">
        <v>74362775</v>
      </c>
      <c r="X12" s="4">
        <v>74362775</v>
      </c>
      <c r="Y12" s="4" t="s">
        <v>85</v>
      </c>
      <c r="Z12" s="4">
        <v>0</v>
      </c>
      <c r="AA12" s="4" t="s">
        <v>348</v>
      </c>
      <c r="AB12" s="4" t="s">
        <v>76</v>
      </c>
      <c r="AC12" s="4" t="s">
        <v>200</v>
      </c>
      <c r="AD12" s="3">
        <v>44588</v>
      </c>
      <c r="AE12" s="4" t="s">
        <v>90</v>
      </c>
      <c r="AF12" s="4" t="s">
        <v>121</v>
      </c>
      <c r="AG12" s="4">
        <v>0</v>
      </c>
      <c r="AH12" s="4">
        <v>0</v>
      </c>
      <c r="AI12" s="4" t="s">
        <v>146</v>
      </c>
      <c r="AJ12" s="4">
        <v>0</v>
      </c>
      <c r="AK12" s="4">
        <v>0</v>
      </c>
      <c r="AL12" s="4" t="s">
        <v>99</v>
      </c>
      <c r="AM12" s="4">
        <v>74451843</v>
      </c>
      <c r="AN12" s="4">
        <v>0</v>
      </c>
      <c r="AO12" s="4" t="s">
        <v>146</v>
      </c>
      <c r="AP12" s="4">
        <v>0</v>
      </c>
      <c r="AQ12" s="4" t="s">
        <v>343</v>
      </c>
      <c r="AR12" s="4">
        <v>240</v>
      </c>
      <c r="AS12" s="4" t="s">
        <v>103</v>
      </c>
      <c r="AT12" s="4">
        <v>0</v>
      </c>
      <c r="AU12" s="4" t="s">
        <v>80</v>
      </c>
      <c r="AV12" s="4">
        <v>2000000</v>
      </c>
      <c r="AW12" s="4">
        <v>0</v>
      </c>
      <c r="AX12" s="3">
        <v>44590</v>
      </c>
      <c r="AY12" s="3">
        <v>44821</v>
      </c>
      <c r="AZ12" s="3"/>
      <c r="BA12" s="4">
        <v>0</v>
      </c>
      <c r="BB12" s="4">
        <v>0</v>
      </c>
      <c r="BC12" s="4">
        <v>0</v>
      </c>
      <c r="BD12" s="4">
        <v>0</v>
      </c>
      <c r="BE12" s="4"/>
    </row>
    <row r="13" spans="1:57" s="7" customFormat="1" ht="15.75" thickBot="1" x14ac:dyDescent="0.3">
      <c r="A13" s="6">
        <v>3</v>
      </c>
      <c r="B13" s="7" t="s">
        <v>319</v>
      </c>
      <c r="C13" s="4" t="s">
        <v>69</v>
      </c>
      <c r="D13" s="4"/>
      <c r="E13" s="4" t="s">
        <v>349</v>
      </c>
      <c r="F13" s="3">
        <v>42277</v>
      </c>
      <c r="G13" s="4" t="s">
        <v>350</v>
      </c>
      <c r="H13" s="4">
        <v>30897355</v>
      </c>
      <c r="I13" s="4" t="s">
        <v>351</v>
      </c>
      <c r="J13" s="4" t="s">
        <v>70</v>
      </c>
      <c r="K13" s="4" t="s">
        <v>352</v>
      </c>
      <c r="L13" s="4" t="s">
        <v>95</v>
      </c>
      <c r="M13" s="4" t="s">
        <v>149</v>
      </c>
      <c r="N13" s="4">
        <v>0</v>
      </c>
      <c r="O13" s="2"/>
      <c r="P13" s="4">
        <v>81101500</v>
      </c>
      <c r="Q13" s="4">
        <v>28136135442</v>
      </c>
      <c r="R13" s="4" t="s">
        <v>81</v>
      </c>
      <c r="S13" s="4">
        <v>0</v>
      </c>
      <c r="T13" s="4" t="s">
        <v>146</v>
      </c>
      <c r="U13" s="4" t="s">
        <v>98</v>
      </c>
      <c r="V13" s="4" t="s">
        <v>75</v>
      </c>
      <c r="W13" s="4">
        <v>0</v>
      </c>
      <c r="X13" s="4">
        <v>800233881</v>
      </c>
      <c r="Y13" s="4" t="s">
        <v>117</v>
      </c>
      <c r="Z13" s="4">
        <v>0</v>
      </c>
      <c r="AA13" s="4" t="s">
        <v>353</v>
      </c>
      <c r="AB13" s="4" t="s">
        <v>76</v>
      </c>
      <c r="AC13" s="4" t="s">
        <v>194</v>
      </c>
      <c r="AD13" s="3">
        <v>42593</v>
      </c>
      <c r="AE13" s="4" t="s">
        <v>102</v>
      </c>
      <c r="AF13" s="4" t="s">
        <v>75</v>
      </c>
      <c r="AG13" s="4">
        <v>0</v>
      </c>
      <c r="AH13" s="4">
        <v>900900938</v>
      </c>
      <c r="AI13" s="4" t="s">
        <v>85</v>
      </c>
      <c r="AJ13" s="4">
        <v>0</v>
      </c>
      <c r="AK13" s="4" t="s">
        <v>354</v>
      </c>
      <c r="AL13" s="4" t="s">
        <v>99</v>
      </c>
      <c r="AM13" s="4">
        <v>71778683</v>
      </c>
      <c r="AN13" s="4">
        <v>0</v>
      </c>
      <c r="AO13" s="4" t="s">
        <v>146</v>
      </c>
      <c r="AP13" s="4">
        <v>0</v>
      </c>
      <c r="AQ13" s="4" t="s">
        <v>355</v>
      </c>
      <c r="AR13" s="4">
        <v>700</v>
      </c>
      <c r="AS13" s="4" t="s">
        <v>103</v>
      </c>
      <c r="AT13" s="4">
        <v>0</v>
      </c>
      <c r="AU13" s="4" t="s">
        <v>104</v>
      </c>
      <c r="AV13" s="4">
        <v>3115000000</v>
      </c>
      <c r="AW13" s="4">
        <v>403</v>
      </c>
      <c r="AX13" s="3">
        <v>42333</v>
      </c>
      <c r="AY13" s="3">
        <v>43435</v>
      </c>
      <c r="AZ13" s="3">
        <v>44291</v>
      </c>
      <c r="BA13" s="4">
        <v>100</v>
      </c>
      <c r="BB13" s="4">
        <v>100</v>
      </c>
      <c r="BC13" s="4">
        <v>100</v>
      </c>
      <c r="BD13" s="4">
        <v>100</v>
      </c>
      <c r="BE13" s="4" t="s">
        <v>356</v>
      </c>
    </row>
    <row r="14" spans="1:57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 t="s">
        <v>357</v>
      </c>
      <c r="F14" s="3">
        <v>42312</v>
      </c>
      <c r="G14" s="4" t="s">
        <v>350</v>
      </c>
      <c r="H14" s="4">
        <v>30897355</v>
      </c>
      <c r="I14" s="4" t="s">
        <v>351</v>
      </c>
      <c r="J14" s="4" t="s">
        <v>70</v>
      </c>
      <c r="K14" s="4" t="s">
        <v>358</v>
      </c>
      <c r="L14" s="4" t="s">
        <v>71</v>
      </c>
      <c r="M14" s="4" t="s">
        <v>141</v>
      </c>
      <c r="N14" s="4">
        <v>0</v>
      </c>
      <c r="O14" s="2"/>
      <c r="P14" s="4">
        <v>81101500</v>
      </c>
      <c r="Q14" s="4">
        <v>3059964619</v>
      </c>
      <c r="R14" s="4" t="s">
        <v>81</v>
      </c>
      <c r="S14" s="4">
        <v>0</v>
      </c>
      <c r="T14" s="4" t="s">
        <v>146</v>
      </c>
      <c r="U14" s="4" t="s">
        <v>98</v>
      </c>
      <c r="V14" s="4" t="s">
        <v>75</v>
      </c>
      <c r="W14" s="4">
        <v>0</v>
      </c>
      <c r="X14" s="4">
        <v>900900938</v>
      </c>
      <c r="Y14" s="4" t="s">
        <v>85</v>
      </c>
      <c r="Z14" s="4">
        <v>0</v>
      </c>
      <c r="AA14" s="4" t="s">
        <v>359</v>
      </c>
      <c r="AB14" s="4" t="s">
        <v>76</v>
      </c>
      <c r="AC14" s="4" t="s">
        <v>194</v>
      </c>
      <c r="AD14" s="3">
        <v>42468</v>
      </c>
      <c r="AE14" s="4" t="s">
        <v>90</v>
      </c>
      <c r="AF14" s="4" t="s">
        <v>121</v>
      </c>
      <c r="AG14" s="4">
        <v>0</v>
      </c>
      <c r="AH14" s="4">
        <v>0</v>
      </c>
      <c r="AI14" s="4" t="s">
        <v>146</v>
      </c>
      <c r="AJ14" s="4">
        <v>0</v>
      </c>
      <c r="AK14" s="4">
        <v>0</v>
      </c>
      <c r="AL14" s="4" t="s">
        <v>99</v>
      </c>
      <c r="AM14" s="4">
        <v>71778683</v>
      </c>
      <c r="AN14" s="4">
        <v>0</v>
      </c>
      <c r="AO14" s="4" t="s">
        <v>146</v>
      </c>
      <c r="AP14" s="4">
        <v>0</v>
      </c>
      <c r="AQ14" s="4" t="s">
        <v>355</v>
      </c>
      <c r="AR14" s="4">
        <v>700</v>
      </c>
      <c r="AS14" s="4" t="s">
        <v>103</v>
      </c>
      <c r="AT14" s="4">
        <v>0</v>
      </c>
      <c r="AU14" s="4" t="s">
        <v>104</v>
      </c>
      <c r="AV14" s="4">
        <v>3115000000</v>
      </c>
      <c r="AW14" s="4">
        <v>403</v>
      </c>
      <c r="AX14" s="3">
        <v>42333</v>
      </c>
      <c r="AY14" s="3">
        <v>43435</v>
      </c>
      <c r="AZ14" s="3">
        <v>44291</v>
      </c>
      <c r="BA14" s="4">
        <v>100</v>
      </c>
      <c r="BB14" s="4">
        <v>100</v>
      </c>
      <c r="BC14" s="4">
        <v>100</v>
      </c>
      <c r="BD14" s="4">
        <v>100</v>
      </c>
      <c r="BE14" s="4" t="s">
        <v>356</v>
      </c>
    </row>
    <row r="15" spans="1:57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 t="s">
        <v>360</v>
      </c>
      <c r="F15" s="3">
        <v>42366</v>
      </c>
      <c r="G15" s="4" t="s">
        <v>350</v>
      </c>
      <c r="H15" s="4">
        <v>30897355</v>
      </c>
      <c r="I15" s="4" t="s">
        <v>351</v>
      </c>
      <c r="J15" s="4" t="s">
        <v>70</v>
      </c>
      <c r="K15" s="4" t="s">
        <v>361</v>
      </c>
      <c r="L15" s="4" t="s">
        <v>71</v>
      </c>
      <c r="M15" s="4" t="s">
        <v>141</v>
      </c>
      <c r="N15" s="4">
        <v>0</v>
      </c>
      <c r="O15" s="2"/>
      <c r="P15" s="4">
        <v>81101500</v>
      </c>
      <c r="Q15" s="4">
        <v>2039951280</v>
      </c>
      <c r="R15" s="4" t="s">
        <v>81</v>
      </c>
      <c r="S15" s="4">
        <v>0</v>
      </c>
      <c r="T15" s="4" t="s">
        <v>146</v>
      </c>
      <c r="U15" s="4" t="s">
        <v>98</v>
      </c>
      <c r="V15" s="4" t="s">
        <v>75</v>
      </c>
      <c r="W15" s="4">
        <v>0</v>
      </c>
      <c r="X15" s="4">
        <v>900917574</v>
      </c>
      <c r="Y15" s="4" t="s">
        <v>134</v>
      </c>
      <c r="Z15" s="4">
        <v>0</v>
      </c>
      <c r="AA15" s="4" t="s">
        <v>362</v>
      </c>
      <c r="AB15" s="4" t="s">
        <v>76</v>
      </c>
      <c r="AC15" s="4" t="s">
        <v>194</v>
      </c>
      <c r="AD15" s="3">
        <v>42468</v>
      </c>
      <c r="AE15" s="4" t="s">
        <v>90</v>
      </c>
      <c r="AF15" s="4" t="s">
        <v>121</v>
      </c>
      <c r="AG15" s="4">
        <v>0</v>
      </c>
      <c r="AH15" s="4">
        <v>0</v>
      </c>
      <c r="AI15" s="4" t="s">
        <v>146</v>
      </c>
      <c r="AJ15" s="4">
        <v>0</v>
      </c>
      <c r="AK15" s="4">
        <v>0</v>
      </c>
      <c r="AL15" s="4" t="s">
        <v>99</v>
      </c>
      <c r="AM15" s="4">
        <v>10271517</v>
      </c>
      <c r="AN15" s="4">
        <v>0</v>
      </c>
      <c r="AO15" s="4" t="s">
        <v>146</v>
      </c>
      <c r="AP15" s="4">
        <v>0</v>
      </c>
      <c r="AQ15" s="4" t="s">
        <v>363</v>
      </c>
      <c r="AR15" s="4">
        <v>637</v>
      </c>
      <c r="AS15" s="4" t="s">
        <v>103</v>
      </c>
      <c r="AT15" s="4">
        <v>0</v>
      </c>
      <c r="AU15" s="4" t="s">
        <v>104</v>
      </c>
      <c r="AV15" s="4">
        <v>962822323</v>
      </c>
      <c r="AW15" s="4">
        <v>251</v>
      </c>
      <c r="AX15" s="3">
        <v>42394</v>
      </c>
      <c r="AY15" s="3">
        <v>43284</v>
      </c>
      <c r="AZ15" s="3">
        <v>44301</v>
      </c>
      <c r="BA15" s="4">
        <v>100</v>
      </c>
      <c r="BB15" s="4">
        <v>100</v>
      </c>
      <c r="BC15" s="4">
        <v>100</v>
      </c>
      <c r="BD15" s="4">
        <v>100</v>
      </c>
      <c r="BE15" s="4" t="s">
        <v>356</v>
      </c>
    </row>
    <row r="16" spans="1:57" s="7" customFormat="1" ht="15.75" thickBot="1" x14ac:dyDescent="0.3">
      <c r="A16" s="6">
        <v>6</v>
      </c>
      <c r="B16" s="7" t="s">
        <v>322</v>
      </c>
      <c r="C16" s="4" t="s">
        <v>69</v>
      </c>
      <c r="D16" s="4"/>
      <c r="E16" s="4" t="s">
        <v>364</v>
      </c>
      <c r="F16" s="3">
        <v>42327</v>
      </c>
      <c r="G16" s="4" t="s">
        <v>350</v>
      </c>
      <c r="H16" s="4">
        <v>30897355</v>
      </c>
      <c r="I16" s="4" t="s">
        <v>351</v>
      </c>
      <c r="J16" s="4" t="s">
        <v>70</v>
      </c>
      <c r="K16" s="4" t="s">
        <v>365</v>
      </c>
      <c r="L16" s="4" t="s">
        <v>71</v>
      </c>
      <c r="M16" s="4" t="s">
        <v>141</v>
      </c>
      <c r="N16" s="4">
        <v>0</v>
      </c>
      <c r="O16" s="2"/>
      <c r="P16" s="4">
        <v>81101500</v>
      </c>
      <c r="Q16" s="4">
        <v>3671955144</v>
      </c>
      <c r="R16" s="4" t="s">
        <v>81</v>
      </c>
      <c r="S16" s="4">
        <v>0</v>
      </c>
      <c r="T16" s="4" t="s">
        <v>146</v>
      </c>
      <c r="U16" s="4" t="s">
        <v>98</v>
      </c>
      <c r="V16" s="4" t="s">
        <v>75</v>
      </c>
      <c r="W16" s="4">
        <v>0</v>
      </c>
      <c r="X16" s="4">
        <v>900907564</v>
      </c>
      <c r="Y16" s="4" t="s">
        <v>73</v>
      </c>
      <c r="Z16" s="4">
        <v>0</v>
      </c>
      <c r="AA16" s="4" t="s">
        <v>366</v>
      </c>
      <c r="AB16" s="4" t="s">
        <v>76</v>
      </c>
      <c r="AC16" s="4" t="s">
        <v>194</v>
      </c>
      <c r="AD16" s="3">
        <v>42397</v>
      </c>
      <c r="AE16" s="4" t="s">
        <v>90</v>
      </c>
      <c r="AF16" s="4" t="s">
        <v>121</v>
      </c>
      <c r="AG16" s="4">
        <v>0</v>
      </c>
      <c r="AH16" s="4">
        <v>0</v>
      </c>
      <c r="AI16" s="4" t="s">
        <v>146</v>
      </c>
      <c r="AJ16" s="4">
        <v>0</v>
      </c>
      <c r="AK16" s="4">
        <v>0</v>
      </c>
      <c r="AL16" s="4" t="s">
        <v>99</v>
      </c>
      <c r="AM16" s="4">
        <v>33221089</v>
      </c>
      <c r="AN16" s="4">
        <v>0</v>
      </c>
      <c r="AO16" s="4" t="s">
        <v>146</v>
      </c>
      <c r="AP16" s="4">
        <v>0</v>
      </c>
      <c r="AQ16" s="4" t="s">
        <v>367</v>
      </c>
      <c r="AR16" s="4">
        <v>937</v>
      </c>
      <c r="AS16" s="4" t="s">
        <v>103</v>
      </c>
      <c r="AT16" s="4">
        <v>0</v>
      </c>
      <c r="AU16" s="4" t="s">
        <v>80</v>
      </c>
      <c r="AV16" s="4">
        <v>275088636</v>
      </c>
      <c r="AW16" s="4">
        <v>0</v>
      </c>
      <c r="AX16" s="3">
        <v>42394</v>
      </c>
      <c r="AY16" s="3">
        <v>43315</v>
      </c>
      <c r="AZ16" s="3">
        <v>44321</v>
      </c>
      <c r="BA16" s="4">
        <v>100</v>
      </c>
      <c r="BB16" s="4">
        <v>100</v>
      </c>
      <c r="BC16" s="4">
        <v>100</v>
      </c>
      <c r="BD16" s="4">
        <v>100</v>
      </c>
      <c r="BE16" s="4" t="s">
        <v>356</v>
      </c>
    </row>
    <row r="17" spans="1:57" s="7" customFormat="1" ht="15.75" thickBot="1" x14ac:dyDescent="0.3">
      <c r="A17" s="6">
        <v>7</v>
      </c>
      <c r="B17" s="7" t="s">
        <v>323</v>
      </c>
      <c r="C17" s="4" t="s">
        <v>69</v>
      </c>
      <c r="D17" s="4"/>
      <c r="E17" s="4" t="s">
        <v>368</v>
      </c>
      <c r="F17" s="3">
        <v>42327</v>
      </c>
      <c r="G17" s="4" t="s">
        <v>350</v>
      </c>
      <c r="H17" s="4">
        <v>30897355</v>
      </c>
      <c r="I17" s="4" t="s">
        <v>351</v>
      </c>
      <c r="J17" s="4" t="s">
        <v>70</v>
      </c>
      <c r="K17" s="4" t="s">
        <v>369</v>
      </c>
      <c r="L17" s="4" t="s">
        <v>71</v>
      </c>
      <c r="M17" s="4" t="s">
        <v>141</v>
      </c>
      <c r="N17" s="4">
        <v>0</v>
      </c>
      <c r="O17" s="2"/>
      <c r="P17" s="4">
        <v>81101500</v>
      </c>
      <c r="Q17" s="4">
        <v>4494753500</v>
      </c>
      <c r="R17" s="4" t="s">
        <v>81</v>
      </c>
      <c r="S17" s="4">
        <v>0</v>
      </c>
      <c r="T17" s="4" t="s">
        <v>146</v>
      </c>
      <c r="U17" s="4" t="s">
        <v>98</v>
      </c>
      <c r="V17" s="4" t="s">
        <v>75</v>
      </c>
      <c r="W17" s="4">
        <v>0</v>
      </c>
      <c r="X17" s="4">
        <v>900907142</v>
      </c>
      <c r="Y17" s="4" t="s">
        <v>130</v>
      </c>
      <c r="Z17" s="4">
        <v>0</v>
      </c>
      <c r="AA17" s="4" t="s">
        <v>370</v>
      </c>
      <c r="AB17" s="4" t="s">
        <v>76</v>
      </c>
      <c r="AC17" s="4" t="s">
        <v>194</v>
      </c>
      <c r="AD17" s="3">
        <v>42327</v>
      </c>
      <c r="AE17" s="4" t="s">
        <v>90</v>
      </c>
      <c r="AF17" s="4" t="s">
        <v>121</v>
      </c>
      <c r="AG17" s="4">
        <v>0</v>
      </c>
      <c r="AH17" s="4">
        <v>0</v>
      </c>
      <c r="AI17" s="4" t="s">
        <v>146</v>
      </c>
      <c r="AJ17" s="4">
        <v>0</v>
      </c>
      <c r="AK17" s="4">
        <v>0</v>
      </c>
      <c r="AL17" s="4" t="s">
        <v>99</v>
      </c>
      <c r="AM17" s="4">
        <v>11078166</v>
      </c>
      <c r="AN17" s="4">
        <v>0</v>
      </c>
      <c r="AO17" s="4" t="s">
        <v>146</v>
      </c>
      <c r="AP17" s="4">
        <v>0</v>
      </c>
      <c r="AQ17" s="4" t="s">
        <v>371</v>
      </c>
      <c r="AR17" s="4">
        <v>937</v>
      </c>
      <c r="AS17" s="4" t="s">
        <v>103</v>
      </c>
      <c r="AT17" s="4">
        <v>0</v>
      </c>
      <c r="AU17" s="4" t="s">
        <v>113</v>
      </c>
      <c r="AV17" s="4">
        <v>0</v>
      </c>
      <c r="AW17" s="4">
        <v>0</v>
      </c>
      <c r="AX17" s="3">
        <v>42342</v>
      </c>
      <c r="AY17" s="3">
        <v>43312</v>
      </c>
      <c r="AZ17" s="3">
        <v>44326</v>
      </c>
      <c r="BA17" s="4">
        <v>100</v>
      </c>
      <c r="BB17" s="4">
        <v>100</v>
      </c>
      <c r="BC17" s="4">
        <v>100</v>
      </c>
      <c r="BD17" s="4">
        <v>100</v>
      </c>
      <c r="BE17" s="4" t="s">
        <v>356</v>
      </c>
    </row>
    <row r="18" spans="1:57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 t="s">
        <v>372</v>
      </c>
      <c r="F18" s="3">
        <v>43461</v>
      </c>
      <c r="G18" s="4" t="s">
        <v>373</v>
      </c>
      <c r="H18" s="4">
        <v>71776537</v>
      </c>
      <c r="I18" s="4" t="s">
        <v>374</v>
      </c>
      <c r="J18" s="4" t="s">
        <v>70</v>
      </c>
      <c r="K18" s="4" t="s">
        <v>375</v>
      </c>
      <c r="L18" s="4" t="s">
        <v>95</v>
      </c>
      <c r="M18" s="4" t="s">
        <v>149</v>
      </c>
      <c r="N18" s="4">
        <v>0</v>
      </c>
      <c r="O18" s="2"/>
      <c r="P18" s="4">
        <v>81101500</v>
      </c>
      <c r="Q18" s="4">
        <v>4710294325</v>
      </c>
      <c r="R18" s="4" t="s">
        <v>81</v>
      </c>
      <c r="S18" s="4">
        <v>0</v>
      </c>
      <c r="T18" s="4" t="s">
        <v>146</v>
      </c>
      <c r="U18" s="4" t="s">
        <v>98</v>
      </c>
      <c r="V18" s="4" t="s">
        <v>75</v>
      </c>
      <c r="W18" s="4">
        <v>0</v>
      </c>
      <c r="X18" s="4">
        <v>900222779</v>
      </c>
      <c r="Y18" s="4" t="s">
        <v>138</v>
      </c>
      <c r="Z18" s="4">
        <v>0</v>
      </c>
      <c r="AA18" s="4" t="s">
        <v>376</v>
      </c>
      <c r="AB18" s="4" t="s">
        <v>76</v>
      </c>
      <c r="AC18" s="4" t="s">
        <v>194</v>
      </c>
      <c r="AD18" s="3">
        <v>43685</v>
      </c>
      <c r="AE18" s="4" t="s">
        <v>102</v>
      </c>
      <c r="AF18" s="4" t="s">
        <v>75</v>
      </c>
      <c r="AG18" s="4">
        <v>0</v>
      </c>
      <c r="AH18" s="4">
        <v>901252448</v>
      </c>
      <c r="AI18" s="4" t="s">
        <v>125</v>
      </c>
      <c r="AJ18" s="4">
        <v>0</v>
      </c>
      <c r="AK18" s="4" t="s">
        <v>377</v>
      </c>
      <c r="AL18" s="4" t="s">
        <v>99</v>
      </c>
      <c r="AM18" s="4">
        <v>11078166</v>
      </c>
      <c r="AN18" s="4">
        <v>0</v>
      </c>
      <c r="AO18" s="4" t="s">
        <v>146</v>
      </c>
      <c r="AP18" s="4">
        <v>0</v>
      </c>
      <c r="AQ18" s="4" t="s">
        <v>378</v>
      </c>
      <c r="AR18" s="4">
        <v>121</v>
      </c>
      <c r="AS18" s="4" t="s">
        <v>103</v>
      </c>
      <c r="AT18" s="4">
        <v>0</v>
      </c>
      <c r="AU18" s="4" t="s">
        <v>93</v>
      </c>
      <c r="AV18" s="4">
        <v>0</v>
      </c>
      <c r="AW18" s="4">
        <v>30</v>
      </c>
      <c r="AX18" s="3">
        <v>43563</v>
      </c>
      <c r="AY18" s="3">
        <v>43715</v>
      </c>
      <c r="AZ18" s="3">
        <v>44403</v>
      </c>
      <c r="BA18" s="4">
        <v>100</v>
      </c>
      <c r="BB18" s="4">
        <v>100</v>
      </c>
      <c r="BC18" s="4">
        <v>100</v>
      </c>
      <c r="BD18" s="4">
        <v>100</v>
      </c>
      <c r="BE18" s="4" t="s">
        <v>356</v>
      </c>
    </row>
    <row r="19" spans="1:57" s="7" customFormat="1" ht="15.75" thickBot="1" x14ac:dyDescent="0.3">
      <c r="A19" s="6">
        <v>9</v>
      </c>
      <c r="B19" s="7" t="s">
        <v>325</v>
      </c>
      <c r="C19" s="4" t="s">
        <v>69</v>
      </c>
      <c r="D19" s="4"/>
      <c r="E19" s="4" t="s">
        <v>379</v>
      </c>
      <c r="F19" s="3">
        <v>43516</v>
      </c>
      <c r="G19" s="4" t="s">
        <v>373</v>
      </c>
      <c r="H19" s="4">
        <v>71776537</v>
      </c>
      <c r="I19" s="4" t="s">
        <v>374</v>
      </c>
      <c r="J19" s="4" t="s">
        <v>70</v>
      </c>
      <c r="K19" s="4" t="s">
        <v>380</v>
      </c>
      <c r="L19" s="4" t="s">
        <v>71</v>
      </c>
      <c r="M19" s="4" t="s">
        <v>141</v>
      </c>
      <c r="N19" s="4">
        <v>0</v>
      </c>
      <c r="O19" s="2"/>
      <c r="P19" s="4">
        <v>81101500</v>
      </c>
      <c r="Q19" s="4">
        <v>618808758</v>
      </c>
      <c r="R19" s="4" t="s">
        <v>81</v>
      </c>
      <c r="S19" s="4">
        <v>0</v>
      </c>
      <c r="T19" s="4" t="s">
        <v>146</v>
      </c>
      <c r="U19" s="4" t="s">
        <v>98</v>
      </c>
      <c r="V19" s="4" t="s">
        <v>75</v>
      </c>
      <c r="W19" s="4">
        <v>0</v>
      </c>
      <c r="X19" s="4">
        <v>901252448</v>
      </c>
      <c r="Y19" s="4" t="s">
        <v>125</v>
      </c>
      <c r="Z19" s="4">
        <v>0</v>
      </c>
      <c r="AA19" s="4" t="s">
        <v>377</v>
      </c>
      <c r="AB19" s="4" t="s">
        <v>76</v>
      </c>
      <c r="AC19" s="4" t="s">
        <v>194</v>
      </c>
      <c r="AD19" s="3">
        <v>44278</v>
      </c>
      <c r="AE19" s="4" t="s">
        <v>90</v>
      </c>
      <c r="AF19" s="4" t="s">
        <v>121</v>
      </c>
      <c r="AG19" s="4">
        <v>0</v>
      </c>
      <c r="AH19" s="4">
        <v>0</v>
      </c>
      <c r="AI19" s="4" t="s">
        <v>146</v>
      </c>
      <c r="AJ19" s="4">
        <v>0</v>
      </c>
      <c r="AK19" s="4">
        <v>0</v>
      </c>
      <c r="AL19" s="4" t="s">
        <v>99</v>
      </c>
      <c r="AM19" s="4">
        <v>11078166</v>
      </c>
      <c r="AN19" s="4">
        <v>0</v>
      </c>
      <c r="AO19" s="4" t="s">
        <v>146</v>
      </c>
      <c r="AP19" s="4">
        <v>0</v>
      </c>
      <c r="AQ19" s="4" t="s">
        <v>378</v>
      </c>
      <c r="AR19" s="4">
        <v>121</v>
      </c>
      <c r="AS19" s="4" t="s">
        <v>103</v>
      </c>
      <c r="AT19" s="4">
        <v>0</v>
      </c>
      <c r="AU19" s="4" t="s">
        <v>93</v>
      </c>
      <c r="AV19" s="4">
        <v>0</v>
      </c>
      <c r="AW19" s="4">
        <v>30</v>
      </c>
      <c r="AX19" s="3">
        <v>43563</v>
      </c>
      <c r="AY19" s="3">
        <v>43715</v>
      </c>
      <c r="AZ19" s="3">
        <v>44403</v>
      </c>
      <c r="BA19" s="4">
        <v>100</v>
      </c>
      <c r="BB19" s="4">
        <v>100</v>
      </c>
      <c r="BC19" s="4">
        <v>100</v>
      </c>
      <c r="BD19" s="4">
        <v>100</v>
      </c>
      <c r="BE19" s="4" t="s">
        <v>356</v>
      </c>
    </row>
    <row r="20" spans="1:57" s="7" customFormat="1" ht="15.75" thickBot="1" x14ac:dyDescent="0.3">
      <c r="A20" s="6">
        <v>10</v>
      </c>
      <c r="B20" s="7" t="s">
        <v>326</v>
      </c>
      <c r="C20" s="11" t="s">
        <v>69</v>
      </c>
      <c r="D20" s="11" t="s">
        <v>67</v>
      </c>
      <c r="E20" s="4" t="s">
        <v>440</v>
      </c>
      <c r="F20" s="3">
        <v>44481</v>
      </c>
      <c r="G20" s="4" t="s">
        <v>441</v>
      </c>
      <c r="H20" s="4">
        <v>1040036927</v>
      </c>
      <c r="I20" s="4" t="s">
        <v>442</v>
      </c>
      <c r="J20" s="11" t="s">
        <v>82</v>
      </c>
      <c r="K20" s="12" t="s">
        <v>443</v>
      </c>
      <c r="L20" s="11" t="s">
        <v>106</v>
      </c>
      <c r="M20" s="11" t="s">
        <v>145</v>
      </c>
      <c r="N20" s="11" t="s">
        <v>67</v>
      </c>
      <c r="O20" s="13" t="s">
        <v>67</v>
      </c>
      <c r="P20" s="11">
        <v>78181500</v>
      </c>
      <c r="Q20" s="11">
        <v>150000000</v>
      </c>
      <c r="R20" s="11" t="s">
        <v>81</v>
      </c>
      <c r="S20" s="11"/>
      <c r="T20" s="11" t="s">
        <v>67</v>
      </c>
      <c r="U20" s="11" t="s">
        <v>86</v>
      </c>
      <c r="V20" s="11" t="s">
        <v>75</v>
      </c>
      <c r="X20" s="11">
        <v>890916911</v>
      </c>
      <c r="Y20" s="11" t="s">
        <v>125</v>
      </c>
      <c r="Z20" s="11" t="s">
        <v>67</v>
      </c>
      <c r="AA20" s="12" t="s">
        <v>444</v>
      </c>
      <c r="AB20" s="11" t="s">
        <v>76</v>
      </c>
      <c r="AC20" s="11" t="s">
        <v>198</v>
      </c>
      <c r="AD20" s="14">
        <v>44560</v>
      </c>
      <c r="AE20" s="11" t="s">
        <v>90</v>
      </c>
      <c r="AF20" s="11" t="s">
        <v>121</v>
      </c>
      <c r="AG20" s="11"/>
      <c r="AH20" s="11"/>
      <c r="AI20" s="11" t="s">
        <v>67</v>
      </c>
      <c r="AJ20" s="11" t="s">
        <v>67</v>
      </c>
      <c r="AK20" s="11"/>
      <c r="AL20" s="11" t="s">
        <v>99</v>
      </c>
      <c r="AM20" s="4">
        <v>79393984</v>
      </c>
      <c r="AN20" s="11"/>
      <c r="AO20" s="11" t="s">
        <v>67</v>
      </c>
      <c r="AP20" s="11" t="s">
        <v>67</v>
      </c>
      <c r="AQ20" s="11" t="s">
        <v>445</v>
      </c>
      <c r="AR20" s="11">
        <v>66</v>
      </c>
      <c r="AS20" s="11" t="s">
        <v>103</v>
      </c>
      <c r="AT20" s="11">
        <v>0</v>
      </c>
      <c r="AU20" s="11" t="s">
        <v>104</v>
      </c>
      <c r="AV20" s="11">
        <v>75000000</v>
      </c>
      <c r="AW20" s="11">
        <v>150</v>
      </c>
      <c r="AX20" s="3">
        <v>44494</v>
      </c>
      <c r="AY20" s="3">
        <v>44651</v>
      </c>
      <c r="AZ20" s="14" t="s">
        <v>67</v>
      </c>
      <c r="BA20" s="11">
        <v>70</v>
      </c>
      <c r="BB20" s="11">
        <v>66.290000000000006</v>
      </c>
      <c r="BC20" s="11">
        <v>60</v>
      </c>
      <c r="BD20" s="11">
        <v>31</v>
      </c>
      <c r="BE20" s="11" t="s">
        <v>67</v>
      </c>
    </row>
    <row r="21" spans="1:57" s="7" customFormat="1" ht="15.75" thickBot="1" x14ac:dyDescent="0.3">
      <c r="A21" s="6">
        <v>11</v>
      </c>
      <c r="B21" s="7" t="s">
        <v>327</v>
      </c>
      <c r="C21" s="15" t="s">
        <v>69</v>
      </c>
      <c r="D21" s="15" t="s">
        <v>67</v>
      </c>
      <c r="E21" s="16">
        <v>1663</v>
      </c>
      <c r="F21" s="17">
        <v>44531</v>
      </c>
      <c r="G21" s="18" t="s">
        <v>412</v>
      </c>
      <c r="H21" s="18">
        <v>91108270</v>
      </c>
      <c r="I21" s="18" t="s">
        <v>446</v>
      </c>
      <c r="J21" s="18" t="s">
        <v>82</v>
      </c>
      <c r="K21" s="15" t="s">
        <v>447</v>
      </c>
      <c r="L21" s="18" t="s">
        <v>83</v>
      </c>
      <c r="M21" s="18" t="s">
        <v>145</v>
      </c>
      <c r="N21" s="19" t="s">
        <v>67</v>
      </c>
      <c r="O21" s="20"/>
      <c r="P21" s="21">
        <v>78181500</v>
      </c>
      <c r="Q21" s="22">
        <v>400000000</v>
      </c>
      <c r="R21" s="18" t="s">
        <v>81</v>
      </c>
      <c r="S21" s="18"/>
      <c r="T21" s="23" t="s">
        <v>67</v>
      </c>
      <c r="U21" s="19" t="s">
        <v>86</v>
      </c>
      <c r="V21" s="19" t="s">
        <v>75</v>
      </c>
      <c r="W21" s="18"/>
      <c r="X21" s="18">
        <v>900803340</v>
      </c>
      <c r="Y21" s="18" t="s">
        <v>73</v>
      </c>
      <c r="Z21" s="18" t="s">
        <v>67</v>
      </c>
      <c r="AA21" s="18" t="s">
        <v>448</v>
      </c>
      <c r="AB21" s="18" t="s">
        <v>76</v>
      </c>
      <c r="AC21" s="18" t="s">
        <v>198</v>
      </c>
      <c r="AD21" s="17">
        <v>44573</v>
      </c>
      <c r="AE21" s="24" t="s">
        <v>90</v>
      </c>
      <c r="AF21" s="19" t="s">
        <v>121</v>
      </c>
      <c r="AG21" s="18"/>
      <c r="AH21" s="18"/>
      <c r="AI21" s="18" t="s">
        <v>67</v>
      </c>
      <c r="AJ21" s="18" t="s">
        <v>67</v>
      </c>
      <c r="AK21" s="18" t="s">
        <v>67</v>
      </c>
      <c r="AL21" s="18" t="s">
        <v>99</v>
      </c>
      <c r="AM21" s="18">
        <v>79393984</v>
      </c>
      <c r="AN21" s="18"/>
      <c r="AO21" s="18" t="s">
        <v>67</v>
      </c>
      <c r="AP21" s="18" t="s">
        <v>67</v>
      </c>
      <c r="AQ21" s="25" t="s">
        <v>445</v>
      </c>
      <c r="AR21" s="18">
        <v>17</v>
      </c>
      <c r="AS21" s="18" t="s">
        <v>103</v>
      </c>
      <c r="AT21" s="18">
        <v>0</v>
      </c>
      <c r="AU21" s="18" t="s">
        <v>104</v>
      </c>
      <c r="AV21" s="26">
        <v>100000000</v>
      </c>
      <c r="AW21" s="18">
        <v>180</v>
      </c>
      <c r="AX21" s="27">
        <v>44545</v>
      </c>
      <c r="AY21" s="27">
        <v>44742</v>
      </c>
      <c r="AZ21" s="27" t="s">
        <v>67</v>
      </c>
      <c r="BA21" s="28">
        <v>0.79</v>
      </c>
      <c r="BB21" s="29">
        <v>0.79</v>
      </c>
      <c r="BC21" s="29">
        <v>0.49</v>
      </c>
      <c r="BD21" s="29">
        <v>0.49</v>
      </c>
      <c r="BE21" s="15" t="s">
        <v>67</v>
      </c>
    </row>
    <row r="22" spans="1:57" s="7" customFormat="1" ht="15.75" thickBot="1" x14ac:dyDescent="0.3">
      <c r="A22" s="6">
        <v>12</v>
      </c>
      <c r="B22" s="7" t="s">
        <v>328</v>
      </c>
      <c r="C22" s="15" t="s">
        <v>69</v>
      </c>
      <c r="D22" s="30" t="s">
        <v>67</v>
      </c>
      <c r="E22" s="31">
        <v>2106</v>
      </c>
      <c r="F22" s="32">
        <v>44526</v>
      </c>
      <c r="G22" s="18" t="s">
        <v>412</v>
      </c>
      <c r="H22" s="33">
        <v>91108270</v>
      </c>
      <c r="I22" s="18" t="s">
        <v>446</v>
      </c>
      <c r="J22" s="18" t="s">
        <v>82</v>
      </c>
      <c r="K22" s="30" t="s">
        <v>449</v>
      </c>
      <c r="L22" s="18" t="s">
        <v>106</v>
      </c>
      <c r="M22" s="18" t="s">
        <v>145</v>
      </c>
      <c r="N22" s="34" t="s">
        <v>67</v>
      </c>
      <c r="O22" s="20" t="s">
        <v>67</v>
      </c>
      <c r="P22" s="21">
        <v>78181500</v>
      </c>
      <c r="Q22" s="35">
        <v>300000000</v>
      </c>
      <c r="R22" s="18" t="s">
        <v>81</v>
      </c>
      <c r="S22" s="30" t="s">
        <v>67</v>
      </c>
      <c r="T22" s="36" t="s">
        <v>67</v>
      </c>
      <c r="U22" s="19" t="s">
        <v>86</v>
      </c>
      <c r="V22" s="19" t="s">
        <v>75</v>
      </c>
      <c r="W22" s="30" t="s">
        <v>67</v>
      </c>
      <c r="X22" s="31">
        <v>900710493</v>
      </c>
      <c r="Y22" s="18" t="s">
        <v>138</v>
      </c>
      <c r="Z22" s="30" t="s">
        <v>67</v>
      </c>
      <c r="AA22" s="30" t="s">
        <v>450</v>
      </c>
      <c r="AB22" s="18" t="s">
        <v>76</v>
      </c>
      <c r="AC22" s="18" t="s">
        <v>198</v>
      </c>
      <c r="AD22" s="32">
        <v>44559</v>
      </c>
      <c r="AE22" s="24" t="s">
        <v>90</v>
      </c>
      <c r="AF22" s="19" t="s">
        <v>121</v>
      </c>
      <c r="AG22" s="30" t="s">
        <v>67</v>
      </c>
      <c r="AH22" s="30" t="s">
        <v>67</v>
      </c>
      <c r="AI22" s="30" t="s">
        <v>67</v>
      </c>
      <c r="AJ22" s="30" t="s">
        <v>67</v>
      </c>
      <c r="AK22" s="30" t="s">
        <v>67</v>
      </c>
      <c r="AL22" s="18" t="s">
        <v>99</v>
      </c>
      <c r="AM22" s="31">
        <v>79393984</v>
      </c>
      <c r="AN22" s="30" t="s">
        <v>67</v>
      </c>
      <c r="AO22" s="30" t="s">
        <v>67</v>
      </c>
      <c r="AP22" s="30" t="s">
        <v>67</v>
      </c>
      <c r="AQ22" s="37" t="s">
        <v>445</v>
      </c>
      <c r="AR22" s="31">
        <v>25</v>
      </c>
      <c r="AS22" s="18" t="s">
        <v>103</v>
      </c>
      <c r="AT22" s="38">
        <v>0</v>
      </c>
      <c r="AU22" s="18" t="s">
        <v>104</v>
      </c>
      <c r="AV22" s="35">
        <v>100000000</v>
      </c>
      <c r="AW22" s="31">
        <v>150</v>
      </c>
      <c r="AX22" s="27">
        <v>44537</v>
      </c>
      <c r="AY22" s="32">
        <v>44712</v>
      </c>
      <c r="AZ22" s="30" t="s">
        <v>67</v>
      </c>
      <c r="BA22" s="39">
        <v>1</v>
      </c>
      <c r="BB22" s="40">
        <v>0.98609999999999998</v>
      </c>
      <c r="BC22" s="39">
        <v>0.8</v>
      </c>
      <c r="BD22" s="40">
        <v>0.32619999999999999</v>
      </c>
      <c r="BE22" s="30" t="s">
        <v>67</v>
      </c>
    </row>
    <row r="23" spans="1:57" s="7" customFormat="1" ht="15.75" thickBot="1" x14ac:dyDescent="0.3">
      <c r="A23" s="6">
        <v>13</v>
      </c>
      <c r="B23" s="7" t="s">
        <v>329</v>
      </c>
      <c r="C23" s="15" t="s">
        <v>69</v>
      </c>
      <c r="D23" s="41" t="s">
        <v>67</v>
      </c>
      <c r="E23" s="31">
        <v>995</v>
      </c>
      <c r="F23" s="42">
        <v>44328</v>
      </c>
      <c r="G23" s="43" t="s">
        <v>451</v>
      </c>
      <c r="H23" s="44">
        <v>35195494</v>
      </c>
      <c r="I23" s="43" t="s">
        <v>351</v>
      </c>
      <c r="J23" s="43" t="s">
        <v>82</v>
      </c>
      <c r="K23" s="45" t="s">
        <v>452</v>
      </c>
      <c r="L23" s="43" t="s">
        <v>83</v>
      </c>
      <c r="M23" s="43" t="s">
        <v>145</v>
      </c>
      <c r="N23" s="46" t="s">
        <v>67</v>
      </c>
      <c r="O23" s="47" t="s">
        <v>67</v>
      </c>
      <c r="P23" s="21">
        <v>78181500</v>
      </c>
      <c r="Q23" s="48">
        <v>350000000</v>
      </c>
      <c r="R23" s="43" t="s">
        <v>81</v>
      </c>
      <c r="S23" s="45" t="s">
        <v>67</v>
      </c>
      <c r="T23" s="49" t="s">
        <v>67</v>
      </c>
      <c r="U23" s="21" t="s">
        <v>86</v>
      </c>
      <c r="V23" s="21" t="s">
        <v>75</v>
      </c>
      <c r="W23" s="50" t="s">
        <v>67</v>
      </c>
      <c r="X23" s="51">
        <v>800057113</v>
      </c>
      <c r="Y23" s="43" t="s">
        <v>73</v>
      </c>
      <c r="Z23" s="45" t="s">
        <v>67</v>
      </c>
      <c r="AA23" s="45" t="s">
        <v>453</v>
      </c>
      <c r="AB23" s="43" t="s">
        <v>76</v>
      </c>
      <c r="AC23" s="43" t="s">
        <v>198</v>
      </c>
      <c r="AD23" s="42">
        <v>44560</v>
      </c>
      <c r="AE23" s="52" t="s">
        <v>90</v>
      </c>
      <c r="AF23" s="21" t="s">
        <v>121</v>
      </c>
      <c r="AG23" s="45" t="s">
        <v>67</v>
      </c>
      <c r="AH23" s="50" t="s">
        <v>67</v>
      </c>
      <c r="AI23" s="45" t="s">
        <v>67</v>
      </c>
      <c r="AJ23" s="50" t="s">
        <v>67</v>
      </c>
      <c r="AK23" s="45" t="s">
        <v>67</v>
      </c>
      <c r="AL23" s="43" t="s">
        <v>99</v>
      </c>
      <c r="AM23" s="51">
        <v>79393984</v>
      </c>
      <c r="AN23" s="45" t="s">
        <v>67</v>
      </c>
      <c r="AO23" s="50" t="s">
        <v>67</v>
      </c>
      <c r="AP23" s="45" t="s">
        <v>67</v>
      </c>
      <c r="AQ23" s="53" t="s">
        <v>445</v>
      </c>
      <c r="AR23" s="54">
        <v>200</v>
      </c>
      <c r="AS23" s="43" t="s">
        <v>103</v>
      </c>
      <c r="AT23" s="55">
        <v>0</v>
      </c>
      <c r="AU23" s="43" t="s">
        <v>104</v>
      </c>
      <c r="AV23" s="56">
        <v>175000000</v>
      </c>
      <c r="AW23" s="51">
        <v>180</v>
      </c>
      <c r="AX23" s="57">
        <v>44358</v>
      </c>
      <c r="AY23" s="58">
        <v>44742</v>
      </c>
      <c r="AZ23" s="41" t="s">
        <v>67</v>
      </c>
      <c r="BA23" s="39">
        <v>0.75</v>
      </c>
      <c r="BB23" s="59">
        <v>0.75</v>
      </c>
      <c r="BC23" s="59">
        <v>0.26</v>
      </c>
      <c r="BD23" s="39">
        <v>0.36</v>
      </c>
      <c r="BE23" s="31" t="s">
        <v>67</v>
      </c>
    </row>
    <row r="24" spans="1:57" s="7" customFormat="1" ht="15.75" thickBot="1" x14ac:dyDescent="0.3">
      <c r="A24" s="6">
        <v>14</v>
      </c>
      <c r="B24" s="7" t="s">
        <v>330</v>
      </c>
      <c r="C24" s="15" t="s">
        <v>69</v>
      </c>
      <c r="D24" s="60"/>
      <c r="E24" s="12">
        <v>901</v>
      </c>
      <c r="F24" s="3">
        <v>44309</v>
      </c>
      <c r="G24" s="4" t="s">
        <v>441</v>
      </c>
      <c r="H24" s="4">
        <v>1040036927</v>
      </c>
      <c r="I24" s="4" t="s">
        <v>442</v>
      </c>
      <c r="J24" s="11" t="s">
        <v>82</v>
      </c>
      <c r="K24" s="12" t="s">
        <v>454</v>
      </c>
      <c r="L24" s="11" t="s">
        <v>106</v>
      </c>
      <c r="M24" s="11" t="s">
        <v>145</v>
      </c>
      <c r="N24" s="11"/>
      <c r="O24" s="13"/>
      <c r="P24" s="21">
        <v>78181500</v>
      </c>
      <c r="Q24" s="61">
        <v>4000000000</v>
      </c>
      <c r="R24" s="11" t="s">
        <v>81</v>
      </c>
      <c r="S24" s="11"/>
      <c r="T24" s="11"/>
      <c r="U24" s="11" t="s">
        <v>86</v>
      </c>
      <c r="V24" s="11" t="s">
        <v>75</v>
      </c>
      <c r="W24" s="11"/>
      <c r="X24" s="62">
        <v>891410137</v>
      </c>
      <c r="Y24" s="11" t="s">
        <v>125</v>
      </c>
      <c r="Z24" s="11"/>
      <c r="AA24" s="12" t="s">
        <v>455</v>
      </c>
      <c r="AB24" s="11" t="s">
        <v>76</v>
      </c>
      <c r="AC24" s="11" t="s">
        <v>198</v>
      </c>
      <c r="AD24" s="14">
        <v>44312</v>
      </c>
      <c r="AE24" s="11" t="s">
        <v>90</v>
      </c>
      <c r="AF24" s="19" t="s">
        <v>121</v>
      </c>
      <c r="AG24" s="11"/>
      <c r="AH24" s="11"/>
      <c r="AI24" s="11"/>
      <c r="AJ24" s="11"/>
      <c r="AK24" s="11"/>
      <c r="AL24" s="11" t="s">
        <v>99</v>
      </c>
      <c r="AM24" s="4">
        <v>79393984</v>
      </c>
      <c r="AN24" s="11"/>
      <c r="AO24" s="11"/>
      <c r="AP24" s="11"/>
      <c r="AQ24" s="63" t="s">
        <v>445</v>
      </c>
      <c r="AR24" s="11">
        <v>239</v>
      </c>
      <c r="AS24" s="11" t="s">
        <v>103</v>
      </c>
      <c r="AT24" s="11">
        <v>0</v>
      </c>
      <c r="AU24" s="11" t="s">
        <v>93</v>
      </c>
      <c r="AV24" s="61">
        <v>6000000000</v>
      </c>
      <c r="AW24" s="11">
        <v>420</v>
      </c>
      <c r="AX24" s="3">
        <v>44318</v>
      </c>
      <c r="AY24" s="14">
        <v>44742</v>
      </c>
      <c r="AZ24" s="14"/>
      <c r="BA24" s="64">
        <v>0.86</v>
      </c>
      <c r="BB24" s="64">
        <v>0.86</v>
      </c>
      <c r="BC24" s="64">
        <v>0.8</v>
      </c>
      <c r="BD24" s="64">
        <v>0.64</v>
      </c>
      <c r="BE24" s="65"/>
    </row>
    <row r="25" spans="1:57" s="7" customFormat="1" ht="15.75" thickBot="1" x14ac:dyDescent="0.3">
      <c r="A25" s="6">
        <v>15</v>
      </c>
      <c r="B25" s="7" t="s">
        <v>331</v>
      </c>
      <c r="C25" s="15" t="s">
        <v>69</v>
      </c>
      <c r="D25" s="60"/>
      <c r="E25" s="12">
        <v>885</v>
      </c>
      <c r="F25" s="3">
        <v>44308</v>
      </c>
      <c r="G25" s="4" t="s">
        <v>441</v>
      </c>
      <c r="H25" s="4">
        <v>1040036927</v>
      </c>
      <c r="I25" s="4" t="s">
        <v>442</v>
      </c>
      <c r="J25" s="11" t="s">
        <v>82</v>
      </c>
      <c r="K25" s="12" t="s">
        <v>456</v>
      </c>
      <c r="L25" s="11" t="s">
        <v>106</v>
      </c>
      <c r="M25" s="11" t="s">
        <v>145</v>
      </c>
      <c r="N25" s="11"/>
      <c r="O25" s="13"/>
      <c r="P25" s="21">
        <v>78181500</v>
      </c>
      <c r="Q25" s="61">
        <v>1300000000</v>
      </c>
      <c r="R25" s="11" t="s">
        <v>81</v>
      </c>
      <c r="S25" s="11"/>
      <c r="T25" s="11"/>
      <c r="U25" s="11" t="s">
        <v>86</v>
      </c>
      <c r="V25" s="11" t="s">
        <v>75</v>
      </c>
      <c r="W25" s="11"/>
      <c r="X25" s="62">
        <v>860519235</v>
      </c>
      <c r="Y25" s="11" t="s">
        <v>125</v>
      </c>
      <c r="Z25" s="11"/>
      <c r="AA25" s="12" t="s">
        <v>457</v>
      </c>
      <c r="AB25" s="11" t="s">
        <v>76</v>
      </c>
      <c r="AC25" s="11" t="s">
        <v>198</v>
      </c>
      <c r="AD25" s="14">
        <v>44308</v>
      </c>
      <c r="AE25" s="11" t="s">
        <v>90</v>
      </c>
      <c r="AF25" s="19" t="s">
        <v>121</v>
      </c>
      <c r="AG25" s="11"/>
      <c r="AH25" s="11"/>
      <c r="AI25" s="11"/>
      <c r="AJ25" s="11"/>
      <c r="AK25" s="11"/>
      <c r="AL25" s="11" t="s">
        <v>99</v>
      </c>
      <c r="AM25" s="4">
        <v>79393984</v>
      </c>
      <c r="AN25" s="11"/>
      <c r="AO25" s="11"/>
      <c r="AP25" s="11"/>
      <c r="AQ25" s="63" t="s">
        <v>445</v>
      </c>
      <c r="AR25" s="11">
        <v>234</v>
      </c>
      <c r="AS25" s="11" t="s">
        <v>103</v>
      </c>
      <c r="AT25" s="11">
        <v>0</v>
      </c>
      <c r="AU25" s="11" t="s">
        <v>93</v>
      </c>
      <c r="AV25" s="61">
        <v>1950000000</v>
      </c>
      <c r="AW25" s="11">
        <v>414</v>
      </c>
      <c r="AX25" s="3">
        <v>44323</v>
      </c>
      <c r="AY25" s="14">
        <v>44742</v>
      </c>
      <c r="AZ25" s="14"/>
      <c r="BA25" s="66">
        <v>0.97</v>
      </c>
      <c r="BB25" s="66">
        <v>0.97</v>
      </c>
      <c r="BC25" s="66">
        <v>0.74</v>
      </c>
      <c r="BD25" s="66">
        <v>0.74</v>
      </c>
      <c r="BE25" s="65"/>
    </row>
    <row r="26" spans="1:57" s="7" customFormat="1" ht="15.75" thickBot="1" x14ac:dyDescent="0.3">
      <c r="A26" s="6">
        <v>16</v>
      </c>
      <c r="B26" s="7" t="s">
        <v>332</v>
      </c>
      <c r="C26" s="15" t="s">
        <v>69</v>
      </c>
      <c r="D26" s="60"/>
      <c r="E26" s="38">
        <v>2091</v>
      </c>
      <c r="F26" s="67">
        <v>44519</v>
      </c>
      <c r="G26" s="38" t="s">
        <v>441</v>
      </c>
      <c r="H26" s="60">
        <v>1040036927</v>
      </c>
      <c r="I26" s="60" t="s">
        <v>442</v>
      </c>
      <c r="J26" s="18" t="s">
        <v>82</v>
      </c>
      <c r="K26" s="30" t="s">
        <v>458</v>
      </c>
      <c r="L26" s="18" t="s">
        <v>106</v>
      </c>
      <c r="M26" s="18" t="s">
        <v>155</v>
      </c>
      <c r="N26" s="68"/>
      <c r="O26" s="69"/>
      <c r="P26" s="70">
        <v>25172500</v>
      </c>
      <c r="Q26" s="71">
        <v>320000000</v>
      </c>
      <c r="R26" s="18" t="s">
        <v>81</v>
      </c>
      <c r="S26" s="60"/>
      <c r="T26" s="72"/>
      <c r="U26" s="11" t="s">
        <v>86</v>
      </c>
      <c r="V26" s="11" t="s">
        <v>75</v>
      </c>
      <c r="W26" s="11"/>
      <c r="X26" s="11">
        <v>800089111</v>
      </c>
      <c r="Y26" s="11" t="s">
        <v>125</v>
      </c>
      <c r="Z26" s="11"/>
      <c r="AA26" s="12" t="s">
        <v>459</v>
      </c>
      <c r="AB26" s="11" t="s">
        <v>76</v>
      </c>
      <c r="AC26" s="11" t="s">
        <v>198</v>
      </c>
      <c r="AD26" s="14">
        <v>44519</v>
      </c>
      <c r="AE26" s="11" t="s">
        <v>90</v>
      </c>
      <c r="AF26" s="19" t="s">
        <v>121</v>
      </c>
      <c r="AG26" s="11"/>
      <c r="AH26" s="11"/>
      <c r="AI26" s="11" t="s">
        <v>67</v>
      </c>
      <c r="AJ26" s="11" t="s">
        <v>67</v>
      </c>
      <c r="AK26" s="11"/>
      <c r="AL26" s="11" t="s">
        <v>99</v>
      </c>
      <c r="AM26" s="4">
        <v>79393984</v>
      </c>
      <c r="AN26" s="11"/>
      <c r="AO26" s="11"/>
      <c r="AP26" s="11" t="s">
        <v>67</v>
      </c>
      <c r="AQ26" s="63" t="s">
        <v>445</v>
      </c>
      <c r="AR26" s="11">
        <v>30</v>
      </c>
      <c r="AS26" s="11" t="s">
        <v>103</v>
      </c>
      <c r="AT26" s="11">
        <v>0</v>
      </c>
      <c r="AU26" s="11" t="s">
        <v>80</v>
      </c>
      <c r="AV26" s="61">
        <v>420000000</v>
      </c>
      <c r="AW26" s="11">
        <v>170</v>
      </c>
      <c r="AX26" s="3">
        <v>44531</v>
      </c>
      <c r="AY26" s="14">
        <v>44701</v>
      </c>
      <c r="AZ26" s="14"/>
      <c r="BA26" s="64">
        <v>0.86</v>
      </c>
      <c r="BB26" s="64">
        <v>0.86</v>
      </c>
      <c r="BC26" s="64">
        <v>0.62</v>
      </c>
      <c r="BD26" s="64">
        <v>0.62</v>
      </c>
      <c r="BE26" s="65"/>
    </row>
    <row r="27" spans="1:57" s="7" customFormat="1" ht="15.75" thickBot="1" x14ac:dyDescent="0.3">
      <c r="A27" s="6">
        <v>17</v>
      </c>
      <c r="B27" s="7" t="s">
        <v>333</v>
      </c>
      <c r="C27" s="15" t="s">
        <v>69</v>
      </c>
      <c r="D27" s="60"/>
      <c r="E27" s="12">
        <v>857</v>
      </c>
      <c r="F27" s="3">
        <v>44295</v>
      </c>
      <c r="G27" s="4" t="s">
        <v>441</v>
      </c>
      <c r="H27" s="4">
        <v>1040036927</v>
      </c>
      <c r="I27" s="4" t="s">
        <v>442</v>
      </c>
      <c r="J27" s="11" t="s">
        <v>82</v>
      </c>
      <c r="K27" s="12" t="s">
        <v>460</v>
      </c>
      <c r="L27" s="11" t="s">
        <v>106</v>
      </c>
      <c r="M27" s="11" t="s">
        <v>145</v>
      </c>
      <c r="N27" s="11"/>
      <c r="O27" s="13"/>
      <c r="P27" s="11">
        <v>78181500</v>
      </c>
      <c r="Q27" s="61">
        <v>1500000000</v>
      </c>
      <c r="R27" s="11" t="s">
        <v>81</v>
      </c>
      <c r="S27" s="11"/>
      <c r="T27" s="11"/>
      <c r="U27" s="11" t="s">
        <v>86</v>
      </c>
      <c r="V27" s="11" t="s">
        <v>75</v>
      </c>
      <c r="W27" s="11"/>
      <c r="X27" s="11">
        <v>800041829</v>
      </c>
      <c r="Y27" s="11" t="s">
        <v>125</v>
      </c>
      <c r="Z27" s="11"/>
      <c r="AA27" s="12" t="s">
        <v>461</v>
      </c>
      <c r="AB27" s="11" t="s">
        <v>76</v>
      </c>
      <c r="AC27" s="11" t="s">
        <v>198</v>
      </c>
      <c r="AD27" s="14">
        <v>44299</v>
      </c>
      <c r="AE27" s="11" t="s">
        <v>90</v>
      </c>
      <c r="AF27" s="19" t="s">
        <v>121</v>
      </c>
      <c r="AG27" s="11"/>
      <c r="AH27" s="11"/>
      <c r="AI27" s="11"/>
      <c r="AJ27" s="11"/>
      <c r="AK27" s="11"/>
      <c r="AL27" s="11" t="s">
        <v>99</v>
      </c>
      <c r="AM27" s="4">
        <v>79393984</v>
      </c>
      <c r="AN27" s="11"/>
      <c r="AO27" s="11"/>
      <c r="AP27" s="11"/>
      <c r="AQ27" s="63" t="s">
        <v>445</v>
      </c>
      <c r="AR27" s="11">
        <v>247</v>
      </c>
      <c r="AS27" s="11" t="s">
        <v>103</v>
      </c>
      <c r="AT27" s="11">
        <v>0</v>
      </c>
      <c r="AU27" s="11" t="s">
        <v>80</v>
      </c>
      <c r="AV27" s="61">
        <v>1900000000</v>
      </c>
      <c r="AW27" s="11">
        <v>405</v>
      </c>
      <c r="AX27" s="3">
        <v>44309</v>
      </c>
      <c r="AY27" s="14">
        <v>44712</v>
      </c>
      <c r="AZ27" s="14"/>
      <c r="BA27" s="64">
        <v>0.95</v>
      </c>
      <c r="BB27" s="73">
        <v>0.94069999999999998</v>
      </c>
      <c r="BC27" s="66">
        <v>0.8</v>
      </c>
      <c r="BD27" s="73">
        <v>0.76070000000000004</v>
      </c>
      <c r="BE27" s="65"/>
    </row>
    <row r="28" spans="1:57" s="7" customFormat="1" ht="15.75" thickBot="1" x14ac:dyDescent="0.3">
      <c r="A28" s="6">
        <v>18</v>
      </c>
      <c r="B28" s="7" t="s">
        <v>334</v>
      </c>
      <c r="C28" s="4" t="s">
        <v>69</v>
      </c>
      <c r="D28" s="4" t="s">
        <v>67</v>
      </c>
      <c r="E28" s="21">
        <v>2406</v>
      </c>
      <c r="F28" s="3">
        <v>44561</v>
      </c>
      <c r="G28" s="4" t="s">
        <v>466</v>
      </c>
      <c r="H28" s="4">
        <v>88254135</v>
      </c>
      <c r="I28" s="4" t="s">
        <v>467</v>
      </c>
      <c r="J28" s="4" t="s">
        <v>82</v>
      </c>
      <c r="K28" s="4" t="s">
        <v>468</v>
      </c>
      <c r="L28" s="4" t="s">
        <v>83</v>
      </c>
      <c r="M28" s="4" t="s">
        <v>155</v>
      </c>
      <c r="N28" s="4" t="s">
        <v>67</v>
      </c>
      <c r="O28" s="2" t="s">
        <v>67</v>
      </c>
      <c r="P28" s="4">
        <v>81101500</v>
      </c>
      <c r="Q28" s="4">
        <v>43816667</v>
      </c>
      <c r="R28" s="4" t="s">
        <v>81</v>
      </c>
      <c r="S28" s="4"/>
      <c r="T28" s="4" t="s">
        <v>67</v>
      </c>
      <c r="U28" s="4" t="s">
        <v>74</v>
      </c>
      <c r="V28" s="4" t="s">
        <v>99</v>
      </c>
      <c r="W28" s="4">
        <v>1014179399</v>
      </c>
      <c r="X28" s="4"/>
      <c r="Y28" s="4" t="s">
        <v>146</v>
      </c>
      <c r="Z28" s="4" t="s">
        <v>67</v>
      </c>
      <c r="AA28" s="4" t="s">
        <v>469</v>
      </c>
      <c r="AB28" s="4" t="s">
        <v>76</v>
      </c>
      <c r="AC28" s="4" t="s">
        <v>200</v>
      </c>
      <c r="AD28" s="3">
        <v>44561</v>
      </c>
      <c r="AE28" s="4" t="s">
        <v>90</v>
      </c>
      <c r="AF28" s="4" t="s">
        <v>121</v>
      </c>
      <c r="AG28" s="4"/>
      <c r="AH28" s="4"/>
      <c r="AI28" s="4" t="s">
        <v>67</v>
      </c>
      <c r="AJ28" s="4" t="s">
        <v>67</v>
      </c>
      <c r="AK28" s="4" t="s">
        <v>67</v>
      </c>
      <c r="AL28" s="4" t="s">
        <v>99</v>
      </c>
      <c r="AM28" s="4">
        <v>41947758</v>
      </c>
      <c r="AN28" s="4"/>
      <c r="AO28" s="4" t="s">
        <v>67</v>
      </c>
      <c r="AP28" s="4" t="s">
        <v>67</v>
      </c>
      <c r="AQ28" s="4" t="s">
        <v>470</v>
      </c>
      <c r="AR28" s="4">
        <v>237</v>
      </c>
      <c r="AS28" s="4" t="s">
        <v>103</v>
      </c>
      <c r="AT28" s="4">
        <v>0</v>
      </c>
      <c r="AU28" s="4" t="s">
        <v>80</v>
      </c>
      <c r="AV28" s="4">
        <v>5600000</v>
      </c>
      <c r="AW28" s="4">
        <v>0</v>
      </c>
      <c r="AX28" s="3">
        <v>44565</v>
      </c>
      <c r="AY28" s="3">
        <v>44804</v>
      </c>
      <c r="AZ28" s="3" t="s">
        <v>67</v>
      </c>
      <c r="BA28" s="4">
        <v>36.28</v>
      </c>
      <c r="BB28" s="4">
        <v>36.28</v>
      </c>
      <c r="BC28" s="4">
        <v>36.28</v>
      </c>
      <c r="BD28" s="4">
        <v>34.869999999999997</v>
      </c>
      <c r="BE28" s="4" t="s">
        <v>67</v>
      </c>
    </row>
    <row r="29" spans="1:57" s="7" customFormat="1" ht="15.75" thickBot="1" x14ac:dyDescent="0.3">
      <c r="A29" s="6">
        <v>19</v>
      </c>
      <c r="B29" s="7" t="s">
        <v>335</v>
      </c>
      <c r="C29" s="4" t="s">
        <v>69</v>
      </c>
      <c r="D29" s="4" t="s">
        <v>67</v>
      </c>
      <c r="E29" s="21">
        <v>2420</v>
      </c>
      <c r="F29" s="3">
        <v>44561</v>
      </c>
      <c r="G29" s="4" t="s">
        <v>466</v>
      </c>
      <c r="H29" s="4">
        <v>88254135</v>
      </c>
      <c r="I29" s="4" t="s">
        <v>467</v>
      </c>
      <c r="J29" s="4" t="s">
        <v>82</v>
      </c>
      <c r="K29" s="4" t="s">
        <v>471</v>
      </c>
      <c r="L29" s="4" t="s">
        <v>83</v>
      </c>
      <c r="M29" s="4" t="s">
        <v>155</v>
      </c>
      <c r="N29" s="4" t="s">
        <v>67</v>
      </c>
      <c r="O29" s="2" t="s">
        <v>67</v>
      </c>
      <c r="P29" s="4">
        <v>81101500</v>
      </c>
      <c r="Q29" s="4">
        <v>79073334</v>
      </c>
      <c r="R29" s="4" t="s">
        <v>81</v>
      </c>
      <c r="S29" s="4"/>
      <c r="T29" s="4" t="s">
        <v>67</v>
      </c>
      <c r="U29" s="4" t="s">
        <v>74</v>
      </c>
      <c r="V29" s="4" t="s">
        <v>99</v>
      </c>
      <c r="W29" s="4">
        <v>80034173</v>
      </c>
      <c r="X29" s="4"/>
      <c r="Y29" s="4" t="s">
        <v>146</v>
      </c>
      <c r="Z29" s="4" t="s">
        <v>67</v>
      </c>
      <c r="AA29" s="4" t="s">
        <v>472</v>
      </c>
      <c r="AB29" s="4" t="s">
        <v>76</v>
      </c>
      <c r="AC29" s="4" t="s">
        <v>200</v>
      </c>
      <c r="AD29" s="3">
        <v>44561</v>
      </c>
      <c r="AE29" s="4" t="s">
        <v>90</v>
      </c>
      <c r="AF29" s="4" t="s">
        <v>121</v>
      </c>
      <c r="AG29" s="4"/>
      <c r="AH29" s="4"/>
      <c r="AI29" s="4" t="s">
        <v>67</v>
      </c>
      <c r="AJ29" s="4" t="s">
        <v>67</v>
      </c>
      <c r="AK29" s="4" t="s">
        <v>67</v>
      </c>
      <c r="AL29" s="4" t="s">
        <v>99</v>
      </c>
      <c r="AM29" s="4">
        <v>41947758</v>
      </c>
      <c r="AN29" s="4"/>
      <c r="AO29" s="4" t="s">
        <v>67</v>
      </c>
      <c r="AP29" s="4" t="s">
        <v>67</v>
      </c>
      <c r="AQ29" s="4" t="s">
        <v>470</v>
      </c>
      <c r="AR29" s="4">
        <v>237</v>
      </c>
      <c r="AS29" s="4" t="s">
        <v>103</v>
      </c>
      <c r="AT29" s="4">
        <v>0</v>
      </c>
      <c r="AU29" s="4" t="s">
        <v>80</v>
      </c>
      <c r="AV29" s="4">
        <v>5600000</v>
      </c>
      <c r="AW29" s="4">
        <v>0</v>
      </c>
      <c r="AX29" s="3">
        <v>44565</v>
      </c>
      <c r="AY29" s="3">
        <v>44804</v>
      </c>
      <c r="AZ29" s="3" t="s">
        <v>67</v>
      </c>
      <c r="BA29" s="4">
        <v>36.28</v>
      </c>
      <c r="BB29" s="4">
        <v>36.28</v>
      </c>
      <c r="BC29" s="4">
        <v>36.28</v>
      </c>
      <c r="BD29" s="4">
        <v>36.81</v>
      </c>
      <c r="BE29" s="4" t="s">
        <v>67</v>
      </c>
    </row>
    <row r="30" spans="1:57" s="7" customFormat="1" ht="15.75" thickBot="1" x14ac:dyDescent="0.3">
      <c r="A30" s="6">
        <v>20</v>
      </c>
      <c r="B30" s="7" t="s">
        <v>336</v>
      </c>
      <c r="C30" s="4" t="s">
        <v>69</v>
      </c>
      <c r="D30" s="4" t="s">
        <v>67</v>
      </c>
      <c r="E30" s="4">
        <v>133</v>
      </c>
      <c r="F30" s="3">
        <v>44574</v>
      </c>
      <c r="G30" s="4" t="s">
        <v>466</v>
      </c>
      <c r="H30" s="4">
        <v>88254135</v>
      </c>
      <c r="I30" s="4" t="s">
        <v>467</v>
      </c>
      <c r="J30" s="4" t="s">
        <v>82</v>
      </c>
      <c r="K30" s="4" t="s">
        <v>473</v>
      </c>
      <c r="L30" s="4" t="s">
        <v>83</v>
      </c>
      <c r="M30" s="4" t="s">
        <v>155</v>
      </c>
      <c r="N30" s="4" t="s">
        <v>67</v>
      </c>
      <c r="O30" s="2" t="s">
        <v>67</v>
      </c>
      <c r="P30" s="4">
        <v>80101706</v>
      </c>
      <c r="Q30" s="4">
        <v>26600000</v>
      </c>
      <c r="R30" s="4" t="s">
        <v>81</v>
      </c>
      <c r="S30" s="4"/>
      <c r="T30" s="4" t="s">
        <v>67</v>
      </c>
      <c r="U30" s="4" t="s">
        <v>74</v>
      </c>
      <c r="V30" s="4" t="s">
        <v>99</v>
      </c>
      <c r="W30" s="4">
        <v>1070020967</v>
      </c>
      <c r="X30" s="4"/>
      <c r="Y30" s="4" t="s">
        <v>146</v>
      </c>
      <c r="Z30" s="4" t="s">
        <v>67</v>
      </c>
      <c r="AA30" s="4" t="s">
        <v>474</v>
      </c>
      <c r="AB30" s="4" t="s">
        <v>76</v>
      </c>
      <c r="AC30" s="4" t="s">
        <v>200</v>
      </c>
      <c r="AD30" s="3">
        <v>44574</v>
      </c>
      <c r="AE30" s="4" t="s">
        <v>90</v>
      </c>
      <c r="AF30" s="4" t="s">
        <v>121</v>
      </c>
      <c r="AG30" s="4"/>
      <c r="AH30" s="4"/>
      <c r="AI30" s="4" t="s">
        <v>67</v>
      </c>
      <c r="AJ30" s="4" t="s">
        <v>67</v>
      </c>
      <c r="AK30" s="4" t="s">
        <v>67</v>
      </c>
      <c r="AL30" s="4" t="s">
        <v>99</v>
      </c>
      <c r="AM30" s="4">
        <v>41947758</v>
      </c>
      <c r="AN30" s="4"/>
      <c r="AO30" s="4" t="s">
        <v>67</v>
      </c>
      <c r="AP30" s="4" t="s">
        <v>67</v>
      </c>
      <c r="AQ30" s="4" t="s">
        <v>470</v>
      </c>
      <c r="AR30" s="4">
        <v>240</v>
      </c>
      <c r="AS30" s="4" t="s">
        <v>103</v>
      </c>
      <c r="AT30" s="4">
        <v>0</v>
      </c>
      <c r="AU30" s="4" t="s">
        <v>80</v>
      </c>
      <c r="AV30" s="4">
        <v>3000000</v>
      </c>
      <c r="AW30" s="4">
        <v>0</v>
      </c>
      <c r="AX30" s="3">
        <v>44576</v>
      </c>
      <c r="AY30" s="3">
        <v>44818</v>
      </c>
      <c r="AZ30" s="3" t="s">
        <v>67</v>
      </c>
      <c r="BA30" s="4">
        <v>31.66</v>
      </c>
      <c r="BB30" s="4">
        <v>31.66</v>
      </c>
      <c r="BC30" s="4">
        <v>36.28</v>
      </c>
      <c r="BD30" s="4">
        <v>30.77</v>
      </c>
      <c r="BE30" s="4" t="s">
        <v>67</v>
      </c>
    </row>
    <row r="31" spans="1:57" s="7" customFormat="1" ht="15.75" thickBot="1" x14ac:dyDescent="0.3">
      <c r="A31" s="6">
        <v>21</v>
      </c>
      <c r="B31" s="7" t="s">
        <v>337</v>
      </c>
      <c r="C31" s="4" t="s">
        <v>69</v>
      </c>
      <c r="D31" s="4" t="s">
        <v>67</v>
      </c>
      <c r="E31" s="4">
        <v>134</v>
      </c>
      <c r="F31" s="3">
        <v>44574</v>
      </c>
      <c r="G31" s="4" t="s">
        <v>466</v>
      </c>
      <c r="H31" s="4">
        <v>88254135</v>
      </c>
      <c r="I31" s="4" t="s">
        <v>467</v>
      </c>
      <c r="J31" s="4" t="s">
        <v>82</v>
      </c>
      <c r="K31" s="4" t="s">
        <v>473</v>
      </c>
      <c r="L31" s="4" t="s">
        <v>83</v>
      </c>
      <c r="M31" s="4" t="s">
        <v>155</v>
      </c>
      <c r="N31" s="4" t="s">
        <v>67</v>
      </c>
      <c r="O31" s="2" t="s">
        <v>67</v>
      </c>
      <c r="P31" s="4">
        <v>80101706</v>
      </c>
      <c r="Q31" s="4">
        <v>26600000</v>
      </c>
      <c r="R31" s="4" t="s">
        <v>81</v>
      </c>
      <c r="S31" s="4"/>
      <c r="T31" s="4" t="s">
        <v>67</v>
      </c>
      <c r="U31" s="4" t="s">
        <v>74</v>
      </c>
      <c r="V31" s="4" t="s">
        <v>99</v>
      </c>
      <c r="W31" s="4">
        <v>1022390247</v>
      </c>
      <c r="X31" s="4"/>
      <c r="Y31" s="4" t="s">
        <v>146</v>
      </c>
      <c r="Z31" s="4" t="s">
        <v>67</v>
      </c>
      <c r="AA31" s="4" t="s">
        <v>475</v>
      </c>
      <c r="AB31" s="4" t="s">
        <v>76</v>
      </c>
      <c r="AC31" s="4" t="s">
        <v>200</v>
      </c>
      <c r="AD31" s="3">
        <v>44574</v>
      </c>
      <c r="AE31" s="4" t="s">
        <v>90</v>
      </c>
      <c r="AF31" s="4" t="s">
        <v>121</v>
      </c>
      <c r="AG31" s="4"/>
      <c r="AH31" s="4"/>
      <c r="AI31" s="4" t="s">
        <v>67</v>
      </c>
      <c r="AJ31" s="4" t="s">
        <v>67</v>
      </c>
      <c r="AK31" s="4" t="s">
        <v>67</v>
      </c>
      <c r="AL31" s="4" t="s">
        <v>99</v>
      </c>
      <c r="AM31" s="4">
        <v>41947758</v>
      </c>
      <c r="AN31" s="4"/>
      <c r="AO31" s="4" t="s">
        <v>67</v>
      </c>
      <c r="AP31" s="4" t="s">
        <v>67</v>
      </c>
      <c r="AQ31" s="4" t="s">
        <v>470</v>
      </c>
      <c r="AR31" s="4">
        <v>240</v>
      </c>
      <c r="AS31" s="4" t="s">
        <v>103</v>
      </c>
      <c r="AT31" s="4">
        <v>0</v>
      </c>
      <c r="AU31" s="4" t="s">
        <v>80</v>
      </c>
      <c r="AV31" s="4">
        <v>3000000</v>
      </c>
      <c r="AW31" s="4">
        <v>0</v>
      </c>
      <c r="AX31" s="3">
        <v>44576</v>
      </c>
      <c r="AY31" s="3">
        <v>44818</v>
      </c>
      <c r="AZ31" s="3" t="s">
        <v>67</v>
      </c>
      <c r="BA31" s="4">
        <v>31.66</v>
      </c>
      <c r="BB31" s="4">
        <v>31.66</v>
      </c>
      <c r="BC31" s="4">
        <v>36.28</v>
      </c>
      <c r="BD31" s="4">
        <v>30.77</v>
      </c>
      <c r="BE31" s="4" t="s">
        <v>67</v>
      </c>
    </row>
    <row r="32" spans="1:57" s="7" customFormat="1" ht="16.5" customHeight="1" thickBot="1" x14ac:dyDescent="0.3">
      <c r="A32" s="6">
        <v>22</v>
      </c>
      <c r="B32" s="7" t="s">
        <v>338</v>
      </c>
      <c r="C32" s="4" t="s">
        <v>69</v>
      </c>
      <c r="D32" s="4" t="s">
        <v>67</v>
      </c>
      <c r="E32" s="4">
        <v>186</v>
      </c>
      <c r="F32" s="3">
        <v>44574</v>
      </c>
      <c r="G32" s="4" t="s">
        <v>466</v>
      </c>
      <c r="H32" s="4">
        <v>88254135</v>
      </c>
      <c r="I32" s="4" t="s">
        <v>467</v>
      </c>
      <c r="J32" s="4" t="s">
        <v>82</v>
      </c>
      <c r="K32" s="4" t="s">
        <v>476</v>
      </c>
      <c r="L32" s="4" t="s">
        <v>83</v>
      </c>
      <c r="M32" s="4" t="s">
        <v>155</v>
      </c>
      <c r="N32" s="4" t="s">
        <v>67</v>
      </c>
      <c r="O32" s="2" t="s">
        <v>67</v>
      </c>
      <c r="P32" s="4">
        <v>80101706</v>
      </c>
      <c r="Q32" s="4">
        <v>26600000</v>
      </c>
      <c r="R32" s="4" t="s">
        <v>81</v>
      </c>
      <c r="S32" s="4"/>
      <c r="T32" s="4" t="s">
        <v>67</v>
      </c>
      <c r="U32" s="4" t="s">
        <v>74</v>
      </c>
      <c r="V32" s="4" t="s">
        <v>99</v>
      </c>
      <c r="W32" s="4">
        <v>1233501815</v>
      </c>
      <c r="X32" s="4"/>
      <c r="Y32" s="4" t="s">
        <v>146</v>
      </c>
      <c r="Z32" s="4" t="s">
        <v>67</v>
      </c>
      <c r="AA32" s="4" t="s">
        <v>477</v>
      </c>
      <c r="AB32" s="4" t="s">
        <v>76</v>
      </c>
      <c r="AC32" s="4" t="s">
        <v>200</v>
      </c>
      <c r="AD32" s="3">
        <v>44575</v>
      </c>
      <c r="AE32" s="4" t="s">
        <v>90</v>
      </c>
      <c r="AF32" s="4" t="s">
        <v>121</v>
      </c>
      <c r="AG32" s="4"/>
      <c r="AH32" s="4"/>
      <c r="AI32" s="4" t="s">
        <v>67</v>
      </c>
      <c r="AJ32" s="4" t="s">
        <v>67</v>
      </c>
      <c r="AK32" s="4" t="s">
        <v>67</v>
      </c>
      <c r="AL32" s="4" t="s">
        <v>99</v>
      </c>
      <c r="AM32" s="4">
        <v>41947758</v>
      </c>
      <c r="AN32" s="4"/>
      <c r="AO32" s="4" t="s">
        <v>67</v>
      </c>
      <c r="AP32" s="4" t="s">
        <v>67</v>
      </c>
      <c r="AQ32" s="4" t="s">
        <v>470</v>
      </c>
      <c r="AR32" s="4">
        <v>240</v>
      </c>
      <c r="AS32" s="4" t="s">
        <v>103</v>
      </c>
      <c r="AT32" s="4">
        <v>0</v>
      </c>
      <c r="AU32" s="4" t="s">
        <v>80</v>
      </c>
      <c r="AV32" s="4">
        <v>3000000</v>
      </c>
      <c r="AW32" s="4">
        <v>0</v>
      </c>
      <c r="AX32" s="3">
        <v>44578</v>
      </c>
      <c r="AY32" s="3">
        <v>44820</v>
      </c>
      <c r="AZ32" s="3" t="s">
        <v>67</v>
      </c>
      <c r="BA32" s="4">
        <v>31.66</v>
      </c>
      <c r="BB32" s="4">
        <v>31.66</v>
      </c>
      <c r="BC32" s="4">
        <v>36.28</v>
      </c>
      <c r="BD32" s="4">
        <v>30.77</v>
      </c>
      <c r="BE32" s="4" t="s">
        <v>67</v>
      </c>
    </row>
    <row r="33" spans="1:57" s="7" customFormat="1" ht="16.5" customHeight="1" thickBot="1" x14ac:dyDescent="0.3">
      <c r="A33" s="6">
        <v>23</v>
      </c>
      <c r="B33" s="7" t="s">
        <v>339</v>
      </c>
      <c r="C33" s="4" t="s">
        <v>69</v>
      </c>
      <c r="D33" s="4" t="s">
        <v>67</v>
      </c>
      <c r="E33" s="74">
        <v>2231</v>
      </c>
      <c r="F33" s="75">
        <v>44558</v>
      </c>
      <c r="G33" s="76" t="s">
        <v>441</v>
      </c>
      <c r="H33" s="76">
        <v>1040036927</v>
      </c>
      <c r="I33" s="76" t="s">
        <v>462</v>
      </c>
      <c r="J33" s="4" t="s">
        <v>82</v>
      </c>
      <c r="K33" s="4" t="s">
        <v>492</v>
      </c>
      <c r="L33" s="4" t="s">
        <v>71</v>
      </c>
      <c r="M33" s="4" t="s">
        <v>116</v>
      </c>
      <c r="N33" s="4" t="s">
        <v>67</v>
      </c>
      <c r="O33" s="2" t="s">
        <v>67</v>
      </c>
      <c r="P33" s="4">
        <v>81101500</v>
      </c>
      <c r="Q33" s="4">
        <v>1075767025</v>
      </c>
      <c r="R33" s="4" t="s">
        <v>81</v>
      </c>
      <c r="S33" s="4"/>
      <c r="T33" s="4" t="s">
        <v>67</v>
      </c>
      <c r="U33" s="4" t="s">
        <v>98</v>
      </c>
      <c r="V33" s="4" t="s">
        <v>75</v>
      </c>
      <c r="W33" s="4"/>
      <c r="X33" s="4">
        <v>901552239</v>
      </c>
      <c r="Y33" s="4" t="s">
        <v>85</v>
      </c>
      <c r="Z33" s="4" t="s">
        <v>67</v>
      </c>
      <c r="AA33" s="4" t="s">
        <v>493</v>
      </c>
      <c r="AB33" s="4" t="s">
        <v>76</v>
      </c>
      <c r="AC33" s="4" t="s">
        <v>196</v>
      </c>
      <c r="AD33" s="3">
        <v>44566</v>
      </c>
      <c r="AE33" s="4" t="s">
        <v>78</v>
      </c>
      <c r="AF33" s="4" t="s">
        <v>75</v>
      </c>
      <c r="AG33" s="4"/>
      <c r="AH33" s="77">
        <v>901551318</v>
      </c>
      <c r="AI33" s="4" t="s">
        <v>142</v>
      </c>
      <c r="AJ33" s="4" t="s">
        <v>67</v>
      </c>
      <c r="AK33" s="4" t="s">
        <v>494</v>
      </c>
      <c r="AL33" s="4" t="s">
        <v>121</v>
      </c>
      <c r="AM33" s="4"/>
      <c r="AN33" s="4"/>
      <c r="AO33" s="4" t="s">
        <v>67</v>
      </c>
      <c r="AP33" s="4" t="s">
        <v>67</v>
      </c>
      <c r="AQ33" s="4" t="s">
        <v>67</v>
      </c>
      <c r="AR33" s="4">
        <v>180</v>
      </c>
      <c r="AS33" s="4" t="s">
        <v>79</v>
      </c>
      <c r="AT33" s="4">
        <v>0</v>
      </c>
      <c r="AU33" s="4" t="s">
        <v>113</v>
      </c>
      <c r="AV33" s="4">
        <v>0</v>
      </c>
      <c r="AW33" s="4">
        <v>0</v>
      </c>
      <c r="AX33" s="3">
        <v>44593</v>
      </c>
      <c r="AY33" s="3">
        <v>44811</v>
      </c>
      <c r="AZ33" s="3" t="s">
        <v>67</v>
      </c>
      <c r="BA33" s="21">
        <v>10</v>
      </c>
      <c r="BB33" s="21">
        <v>6</v>
      </c>
      <c r="BC33" s="21">
        <v>0</v>
      </c>
      <c r="BD33" s="21">
        <v>0</v>
      </c>
      <c r="BE33" s="21" t="s">
        <v>495</v>
      </c>
    </row>
    <row r="34" spans="1:57" s="7" customFormat="1" ht="16.5" customHeight="1" thickBot="1" x14ac:dyDescent="0.3">
      <c r="A34" s="6">
        <v>24</v>
      </c>
      <c r="B34" s="7" t="s">
        <v>340</v>
      </c>
      <c r="C34" s="4" t="s">
        <v>69</v>
      </c>
      <c r="D34" s="4" t="s">
        <v>67</v>
      </c>
      <c r="E34" s="74">
        <v>2268</v>
      </c>
      <c r="F34" s="75">
        <v>44559</v>
      </c>
      <c r="G34" s="76" t="s">
        <v>441</v>
      </c>
      <c r="H34" s="76">
        <v>1040036927</v>
      </c>
      <c r="I34" s="76" t="s">
        <v>462</v>
      </c>
      <c r="J34" s="4" t="s">
        <v>82</v>
      </c>
      <c r="K34" s="4" t="s">
        <v>496</v>
      </c>
      <c r="L34" s="4" t="s">
        <v>71</v>
      </c>
      <c r="M34" s="4" t="s">
        <v>141</v>
      </c>
      <c r="N34" s="4" t="s">
        <v>67</v>
      </c>
      <c r="O34" s="2" t="s">
        <v>67</v>
      </c>
      <c r="P34" s="4">
        <v>81101500</v>
      </c>
      <c r="Q34" s="4">
        <v>302329880</v>
      </c>
      <c r="R34" s="4" t="s">
        <v>81</v>
      </c>
      <c r="S34" s="4"/>
      <c r="T34" s="4" t="s">
        <v>67</v>
      </c>
      <c r="U34" s="4" t="s">
        <v>98</v>
      </c>
      <c r="V34" s="4" t="s">
        <v>75</v>
      </c>
      <c r="W34" s="4"/>
      <c r="X34" s="4">
        <v>901551318</v>
      </c>
      <c r="Y34" s="4" t="s">
        <v>142</v>
      </c>
      <c r="Z34" s="4" t="s">
        <v>67</v>
      </c>
      <c r="AA34" s="4" t="s">
        <v>494</v>
      </c>
      <c r="AB34" s="4" t="s">
        <v>76</v>
      </c>
      <c r="AC34" s="4" t="s">
        <v>196</v>
      </c>
      <c r="AD34" s="3">
        <v>44597</v>
      </c>
      <c r="AE34" s="4" t="s">
        <v>90</v>
      </c>
      <c r="AF34" s="4" t="s">
        <v>121</v>
      </c>
      <c r="AG34" s="4"/>
      <c r="AH34" s="4"/>
      <c r="AI34" s="4" t="s">
        <v>146</v>
      </c>
      <c r="AJ34" s="4" t="s">
        <v>67</v>
      </c>
      <c r="AK34" s="4" t="s">
        <v>67</v>
      </c>
      <c r="AL34" s="4" t="s">
        <v>99</v>
      </c>
      <c r="AM34" s="7">
        <v>9730458</v>
      </c>
      <c r="AN34" s="4"/>
      <c r="AO34" s="4" t="s">
        <v>67</v>
      </c>
      <c r="AP34" s="4" t="s">
        <v>67</v>
      </c>
      <c r="AQ34" s="4" t="s">
        <v>497</v>
      </c>
      <c r="AR34" s="4">
        <v>180</v>
      </c>
      <c r="AS34" s="4" t="s">
        <v>79</v>
      </c>
      <c r="AT34" s="4">
        <v>0</v>
      </c>
      <c r="AU34" s="4" t="s">
        <v>113</v>
      </c>
      <c r="AV34" s="4">
        <v>0</v>
      </c>
      <c r="AW34" s="4">
        <v>0</v>
      </c>
      <c r="AX34" s="3">
        <v>44593</v>
      </c>
      <c r="AY34" s="3">
        <v>44811</v>
      </c>
      <c r="AZ34" s="3" t="s">
        <v>67</v>
      </c>
      <c r="BA34" s="21">
        <v>10</v>
      </c>
      <c r="BB34" s="21">
        <v>6</v>
      </c>
      <c r="BC34" s="21">
        <v>0</v>
      </c>
      <c r="BD34" s="21">
        <v>0</v>
      </c>
      <c r="BE34" s="21" t="s">
        <v>495</v>
      </c>
    </row>
    <row r="35" spans="1:57" s="7" customFormat="1" ht="16.5" customHeight="1" thickBot="1" x14ac:dyDescent="0.3">
      <c r="A35" s="6">
        <v>25</v>
      </c>
      <c r="B35" s="7" t="s">
        <v>341</v>
      </c>
      <c r="C35" s="4" t="s">
        <v>69</v>
      </c>
      <c r="D35" s="4" t="s">
        <v>67</v>
      </c>
      <c r="E35" s="74">
        <v>1505</v>
      </c>
      <c r="F35" s="75">
        <v>44155</v>
      </c>
      <c r="G35" s="76" t="s">
        <v>441</v>
      </c>
      <c r="H35" s="76">
        <v>1040036927</v>
      </c>
      <c r="I35" s="76" t="s">
        <v>462</v>
      </c>
      <c r="J35" s="4" t="s">
        <v>128</v>
      </c>
      <c r="K35" s="4" t="s">
        <v>498</v>
      </c>
      <c r="L35" s="4" t="s">
        <v>71</v>
      </c>
      <c r="M35" s="4" t="s">
        <v>116</v>
      </c>
      <c r="N35" s="4" t="s">
        <v>67</v>
      </c>
      <c r="O35" s="2" t="s">
        <v>67</v>
      </c>
      <c r="P35" s="4">
        <v>81101500</v>
      </c>
      <c r="Q35" s="4">
        <v>1469878123</v>
      </c>
      <c r="R35" s="4" t="s">
        <v>81</v>
      </c>
      <c r="S35" s="4"/>
      <c r="T35" s="4" t="s">
        <v>67</v>
      </c>
      <c r="U35" s="4" t="s">
        <v>98</v>
      </c>
      <c r="V35" s="4" t="s">
        <v>75</v>
      </c>
      <c r="W35" s="4"/>
      <c r="X35" s="4">
        <v>901426385</v>
      </c>
      <c r="Y35" s="4" t="s">
        <v>138</v>
      </c>
      <c r="Z35" s="4" t="s">
        <v>67</v>
      </c>
      <c r="AA35" s="4" t="s">
        <v>499</v>
      </c>
      <c r="AB35" s="4" t="s">
        <v>76</v>
      </c>
      <c r="AC35" s="4" t="s">
        <v>196</v>
      </c>
      <c r="AD35" s="3">
        <v>44161</v>
      </c>
      <c r="AE35" s="4" t="s">
        <v>78</v>
      </c>
      <c r="AF35" s="4" t="s">
        <v>75</v>
      </c>
      <c r="AG35" s="4"/>
      <c r="AH35" s="4">
        <v>901427748</v>
      </c>
      <c r="AI35" s="21" t="s">
        <v>108</v>
      </c>
      <c r="AJ35" s="4" t="s">
        <v>67</v>
      </c>
      <c r="AK35" s="21" t="s">
        <v>500</v>
      </c>
      <c r="AL35" s="4" t="s">
        <v>121</v>
      </c>
      <c r="AM35" s="4"/>
      <c r="AN35" s="4"/>
      <c r="AO35" s="4" t="s">
        <v>67</v>
      </c>
      <c r="AP35" s="4" t="s">
        <v>67</v>
      </c>
      <c r="AQ35" s="4" t="s">
        <v>67</v>
      </c>
      <c r="AR35" s="4">
        <v>21</v>
      </c>
      <c r="AS35" s="4" t="s">
        <v>79</v>
      </c>
      <c r="AT35" s="4">
        <v>617595850</v>
      </c>
      <c r="AU35" s="4" t="s">
        <v>104</v>
      </c>
      <c r="AV35" s="4">
        <v>725348947</v>
      </c>
      <c r="AW35" s="4">
        <v>450</v>
      </c>
      <c r="AX35" s="3">
        <v>44175</v>
      </c>
      <c r="AY35" s="3">
        <v>44670</v>
      </c>
      <c r="AZ35" s="3" t="s">
        <v>67</v>
      </c>
      <c r="BA35" s="21">
        <v>81</v>
      </c>
      <c r="BB35" s="21">
        <v>80</v>
      </c>
      <c r="BC35" s="21">
        <v>69.069999999999993</v>
      </c>
      <c r="BD35" s="21">
        <v>69.069999999999993</v>
      </c>
      <c r="BE35" s="21"/>
    </row>
    <row r="36" spans="1:57" s="7" customFormat="1" ht="16.5" customHeight="1" thickBot="1" x14ac:dyDescent="0.3">
      <c r="A36" s="6">
        <v>26</v>
      </c>
      <c r="B36" s="7" t="s">
        <v>478</v>
      </c>
      <c r="C36" s="4" t="s">
        <v>69</v>
      </c>
      <c r="D36" s="4" t="s">
        <v>67</v>
      </c>
      <c r="E36" s="74">
        <v>1463</v>
      </c>
      <c r="F36" s="75">
        <v>44148</v>
      </c>
      <c r="G36" s="76" t="s">
        <v>441</v>
      </c>
      <c r="H36" s="76">
        <v>1040036927</v>
      </c>
      <c r="I36" s="76" t="s">
        <v>462</v>
      </c>
      <c r="J36" s="4" t="s">
        <v>128</v>
      </c>
      <c r="K36" s="4" t="s">
        <v>501</v>
      </c>
      <c r="L36" s="4" t="s">
        <v>71</v>
      </c>
      <c r="M36" s="4" t="s">
        <v>141</v>
      </c>
      <c r="N36" s="4" t="s">
        <v>67</v>
      </c>
      <c r="O36" s="2" t="s">
        <v>67</v>
      </c>
      <c r="P36" s="4">
        <v>81101500</v>
      </c>
      <c r="Q36" s="4">
        <v>449968631</v>
      </c>
      <c r="R36" s="4" t="s">
        <v>81</v>
      </c>
      <c r="S36" s="4"/>
      <c r="T36" s="4" t="s">
        <v>67</v>
      </c>
      <c r="U36" s="4" t="s">
        <v>98</v>
      </c>
      <c r="V36" s="4" t="s">
        <v>75</v>
      </c>
      <c r="W36" s="4"/>
      <c r="X36" s="4">
        <v>901427748</v>
      </c>
      <c r="Y36" s="4" t="s">
        <v>97</v>
      </c>
      <c r="Z36" s="4" t="s">
        <v>67</v>
      </c>
      <c r="AA36" s="4" t="s">
        <v>500</v>
      </c>
      <c r="AB36" s="4" t="s">
        <v>76</v>
      </c>
      <c r="AC36" s="4" t="s">
        <v>196</v>
      </c>
      <c r="AD36" s="3">
        <v>44152</v>
      </c>
      <c r="AE36" s="4" t="s">
        <v>90</v>
      </c>
      <c r="AF36" s="4" t="s">
        <v>121</v>
      </c>
      <c r="AG36" s="21"/>
      <c r="AH36" s="4"/>
      <c r="AI36" s="4" t="s">
        <v>146</v>
      </c>
      <c r="AJ36" s="4" t="s">
        <v>67</v>
      </c>
      <c r="AK36" s="4" t="s">
        <v>67</v>
      </c>
      <c r="AL36" s="4" t="s">
        <v>99</v>
      </c>
      <c r="AM36" s="21">
        <v>7534487</v>
      </c>
      <c r="AN36" s="4"/>
      <c r="AO36" s="4" t="s">
        <v>67</v>
      </c>
      <c r="AP36" s="4" t="s">
        <v>67</v>
      </c>
      <c r="AQ36" s="4" t="s">
        <v>502</v>
      </c>
      <c r="AR36" s="4">
        <v>21</v>
      </c>
      <c r="AS36" s="4" t="s">
        <v>79</v>
      </c>
      <c r="AT36" s="4">
        <v>189062450</v>
      </c>
      <c r="AU36" s="21" t="s">
        <v>104</v>
      </c>
      <c r="AV36" s="4">
        <v>319847287</v>
      </c>
      <c r="AW36" s="4">
        <v>450</v>
      </c>
      <c r="AX36" s="3">
        <v>44175</v>
      </c>
      <c r="AY36" s="3">
        <v>44670</v>
      </c>
      <c r="AZ36" s="3" t="s">
        <v>67</v>
      </c>
      <c r="BA36" s="21">
        <v>81</v>
      </c>
      <c r="BB36" s="21">
        <v>80</v>
      </c>
      <c r="BC36" s="21">
        <v>63.54</v>
      </c>
      <c r="BD36" s="21">
        <v>63.54</v>
      </c>
      <c r="BE36" s="21"/>
    </row>
    <row r="37" spans="1:57" s="7" customFormat="1" ht="16.5" customHeight="1" thickBot="1" x14ac:dyDescent="0.3">
      <c r="A37" s="6">
        <v>27</v>
      </c>
      <c r="B37" s="7" t="s">
        <v>479</v>
      </c>
      <c r="C37" s="4" t="s">
        <v>69</v>
      </c>
      <c r="D37" s="4" t="s">
        <v>67</v>
      </c>
      <c r="E37" s="74">
        <v>2714</v>
      </c>
      <c r="F37" s="75">
        <v>43827</v>
      </c>
      <c r="G37" s="76" t="s">
        <v>441</v>
      </c>
      <c r="H37" s="76">
        <v>1040036927</v>
      </c>
      <c r="I37" s="76" t="s">
        <v>462</v>
      </c>
      <c r="J37" s="4" t="s">
        <v>128</v>
      </c>
      <c r="K37" s="21" t="s">
        <v>503</v>
      </c>
      <c r="L37" s="21" t="s">
        <v>71</v>
      </c>
      <c r="M37" s="21" t="s">
        <v>141</v>
      </c>
      <c r="N37" s="21"/>
      <c r="O37" s="2" t="s">
        <v>67</v>
      </c>
      <c r="P37" s="21">
        <v>80161500</v>
      </c>
      <c r="Q37" s="21">
        <v>1220107000</v>
      </c>
      <c r="R37" s="21" t="s">
        <v>81</v>
      </c>
      <c r="S37" s="21"/>
      <c r="T37" s="21"/>
      <c r="U37" s="21" t="s">
        <v>86</v>
      </c>
      <c r="V37" s="21" t="s">
        <v>75</v>
      </c>
      <c r="W37" s="21"/>
      <c r="X37" s="21">
        <v>901351019</v>
      </c>
      <c r="Y37" s="21" t="s">
        <v>108</v>
      </c>
      <c r="Z37" s="21"/>
      <c r="AA37" s="21" t="s">
        <v>504</v>
      </c>
      <c r="AB37" s="21" t="s">
        <v>76</v>
      </c>
      <c r="AC37" s="21" t="s">
        <v>196</v>
      </c>
      <c r="AD37" s="78">
        <v>43833</v>
      </c>
      <c r="AE37" s="21" t="s">
        <v>90</v>
      </c>
      <c r="AF37" s="21" t="s">
        <v>121</v>
      </c>
      <c r="AG37" s="21"/>
      <c r="AH37" s="21"/>
      <c r="AI37" s="4" t="s">
        <v>146</v>
      </c>
      <c r="AJ37" s="21"/>
      <c r="AK37" s="21"/>
      <c r="AL37" s="21" t="s">
        <v>99</v>
      </c>
      <c r="AM37" s="21">
        <v>89004969</v>
      </c>
      <c r="AN37" s="21"/>
      <c r="AO37" s="4" t="s">
        <v>67</v>
      </c>
      <c r="AP37" s="21"/>
      <c r="AQ37" s="21" t="s">
        <v>505</v>
      </c>
      <c r="AR37" s="21">
        <v>240</v>
      </c>
      <c r="AS37" s="21" t="s">
        <v>79</v>
      </c>
      <c r="AT37" s="21">
        <v>120000000</v>
      </c>
      <c r="AU37" s="4" t="s">
        <v>104</v>
      </c>
      <c r="AV37" s="21">
        <v>238164314</v>
      </c>
      <c r="AW37" s="21">
        <v>250</v>
      </c>
      <c r="AX37" s="78">
        <v>43885</v>
      </c>
      <c r="AY37" s="78">
        <v>44780</v>
      </c>
      <c r="AZ37" s="78"/>
      <c r="BA37" s="21">
        <v>99.1</v>
      </c>
      <c r="BB37" s="21">
        <v>96.96</v>
      </c>
      <c r="BC37" s="21">
        <v>68.08</v>
      </c>
      <c r="BD37" s="21">
        <v>68.08</v>
      </c>
      <c r="BE37" s="21"/>
    </row>
    <row r="38" spans="1:57" s="7" customFormat="1" ht="16.5" customHeight="1" thickBot="1" x14ac:dyDescent="0.3">
      <c r="A38" s="6">
        <v>28</v>
      </c>
      <c r="B38" s="7" t="s">
        <v>480</v>
      </c>
      <c r="C38" s="21" t="s">
        <v>69</v>
      </c>
      <c r="D38" s="21" t="s">
        <v>67</v>
      </c>
      <c r="E38" s="74">
        <v>2753</v>
      </c>
      <c r="F38" s="75">
        <v>43829</v>
      </c>
      <c r="G38" s="76" t="s">
        <v>441</v>
      </c>
      <c r="H38" s="76">
        <v>1040036927</v>
      </c>
      <c r="I38" s="76" t="s">
        <v>462</v>
      </c>
      <c r="J38" s="4" t="s">
        <v>128</v>
      </c>
      <c r="K38" s="21" t="s">
        <v>506</v>
      </c>
      <c r="L38" s="21" t="s">
        <v>71</v>
      </c>
      <c r="M38" s="21" t="s">
        <v>116</v>
      </c>
      <c r="N38" s="21"/>
      <c r="O38" s="21"/>
      <c r="P38" s="21">
        <v>80161500</v>
      </c>
      <c r="Q38" s="21">
        <v>4388962760</v>
      </c>
      <c r="R38" s="21" t="s">
        <v>81</v>
      </c>
      <c r="S38" s="21"/>
      <c r="T38" s="21"/>
      <c r="U38" s="21" t="s">
        <v>86</v>
      </c>
      <c r="V38" s="21" t="s">
        <v>75</v>
      </c>
      <c r="W38" s="21"/>
      <c r="X38" s="21">
        <v>901351439</v>
      </c>
      <c r="Y38" s="21" t="s">
        <v>108</v>
      </c>
      <c r="Z38" s="21"/>
      <c r="AA38" s="21" t="s">
        <v>507</v>
      </c>
      <c r="AB38" s="21" t="s">
        <v>76</v>
      </c>
      <c r="AC38" s="21" t="s">
        <v>200</v>
      </c>
      <c r="AD38" s="78">
        <v>43839</v>
      </c>
      <c r="AE38" s="21" t="s">
        <v>78</v>
      </c>
      <c r="AF38" s="21" t="s">
        <v>75</v>
      </c>
      <c r="AG38" s="21"/>
      <c r="AH38" s="21">
        <v>901351019</v>
      </c>
      <c r="AI38" s="21" t="s">
        <v>108</v>
      </c>
      <c r="AJ38" s="21"/>
      <c r="AK38" s="21" t="s">
        <v>508</v>
      </c>
      <c r="AL38" s="21" t="s">
        <v>121</v>
      </c>
      <c r="AM38" s="21"/>
      <c r="AN38" s="21"/>
      <c r="AO38" s="4" t="s">
        <v>67</v>
      </c>
      <c r="AP38" s="21"/>
      <c r="AQ38" s="21"/>
      <c r="AR38" s="21">
        <v>240</v>
      </c>
      <c r="AS38" s="21" t="s">
        <v>79</v>
      </c>
      <c r="AT38" s="21">
        <v>280000000</v>
      </c>
      <c r="AU38" s="4" t="s">
        <v>104</v>
      </c>
      <c r="AV38" s="21">
        <v>775725579</v>
      </c>
      <c r="AW38" s="21">
        <v>250</v>
      </c>
      <c r="AX38" s="78">
        <v>43885</v>
      </c>
      <c r="AY38" s="78">
        <v>44780</v>
      </c>
      <c r="AZ38" s="78"/>
      <c r="BA38" s="21">
        <v>99.1</v>
      </c>
      <c r="BB38" s="21">
        <v>96.96</v>
      </c>
      <c r="BC38" s="21">
        <v>64.31</v>
      </c>
      <c r="BD38" s="21">
        <v>64.31</v>
      </c>
      <c r="BE38" s="21"/>
    </row>
    <row r="39" spans="1:57" s="7" customFormat="1" ht="16.5" customHeight="1" thickBot="1" x14ac:dyDescent="0.3">
      <c r="A39" s="6">
        <v>29</v>
      </c>
      <c r="B39" s="7" t="s">
        <v>481</v>
      </c>
      <c r="C39" s="4" t="s">
        <v>69</v>
      </c>
      <c r="D39" s="4" t="s">
        <v>67</v>
      </c>
      <c r="E39" s="74">
        <v>1535</v>
      </c>
      <c r="F39" s="75">
        <v>44448</v>
      </c>
      <c r="G39" s="76" t="s">
        <v>441</v>
      </c>
      <c r="H39" s="76">
        <v>1040036927</v>
      </c>
      <c r="I39" s="76" t="s">
        <v>462</v>
      </c>
      <c r="J39" s="4" t="s">
        <v>105</v>
      </c>
      <c r="K39" s="4" t="s">
        <v>509</v>
      </c>
      <c r="L39" s="4" t="s">
        <v>71</v>
      </c>
      <c r="M39" s="4" t="s">
        <v>116</v>
      </c>
      <c r="N39" s="4" t="s">
        <v>67</v>
      </c>
      <c r="O39" s="2" t="s">
        <v>67</v>
      </c>
      <c r="P39" s="4">
        <v>81101500</v>
      </c>
      <c r="Q39" s="4">
        <v>1126670607</v>
      </c>
      <c r="R39" s="4" t="s">
        <v>81</v>
      </c>
      <c r="S39" s="4"/>
      <c r="T39" s="4" t="s">
        <v>67</v>
      </c>
      <c r="U39" s="4" t="s">
        <v>98</v>
      </c>
      <c r="V39" s="4" t="s">
        <v>75</v>
      </c>
      <c r="W39" s="4"/>
      <c r="X39" s="4">
        <v>901517612</v>
      </c>
      <c r="Y39" s="4" t="s">
        <v>130</v>
      </c>
      <c r="Z39" s="4" t="s">
        <v>67</v>
      </c>
      <c r="AA39" s="4" t="s">
        <v>510</v>
      </c>
      <c r="AB39" s="4" t="s">
        <v>76</v>
      </c>
      <c r="AC39" s="4" t="s">
        <v>196</v>
      </c>
      <c r="AD39" s="3">
        <v>44455</v>
      </c>
      <c r="AE39" s="4" t="s">
        <v>78</v>
      </c>
      <c r="AF39" s="4" t="s">
        <v>75</v>
      </c>
      <c r="AG39" s="4"/>
      <c r="AH39" s="4">
        <v>901521651</v>
      </c>
      <c r="AI39" s="4" t="s">
        <v>142</v>
      </c>
      <c r="AJ39" s="4" t="s">
        <v>67</v>
      </c>
      <c r="AK39" s="4" t="s">
        <v>511</v>
      </c>
      <c r="AL39" s="4" t="s">
        <v>121</v>
      </c>
      <c r="AM39" s="21"/>
      <c r="AN39" s="4"/>
      <c r="AO39" s="4"/>
      <c r="AP39" s="4" t="s">
        <v>67</v>
      </c>
      <c r="AQ39" s="21" t="s">
        <v>67</v>
      </c>
      <c r="AR39" s="4">
        <v>87</v>
      </c>
      <c r="AS39" s="4" t="s">
        <v>79</v>
      </c>
      <c r="AT39" s="4">
        <v>464987650</v>
      </c>
      <c r="AU39" s="4" t="s">
        <v>104</v>
      </c>
      <c r="AV39" s="4">
        <v>65046160</v>
      </c>
      <c r="AW39" s="21">
        <v>168</v>
      </c>
      <c r="AX39" s="3">
        <v>44473</v>
      </c>
      <c r="AY39" s="3">
        <v>44742</v>
      </c>
      <c r="AZ39" s="3" t="s">
        <v>67</v>
      </c>
      <c r="BA39" s="21">
        <v>15</v>
      </c>
      <c r="BB39" s="21">
        <v>32.5</v>
      </c>
      <c r="BC39" s="21">
        <v>49.29</v>
      </c>
      <c r="BD39" s="21">
        <v>49.29</v>
      </c>
      <c r="BE39" s="21"/>
    </row>
    <row r="40" spans="1:57" s="7" customFormat="1" ht="16.5" customHeight="1" thickBot="1" x14ac:dyDescent="0.3">
      <c r="A40" s="6">
        <v>30</v>
      </c>
      <c r="B40" s="7" t="s">
        <v>482</v>
      </c>
      <c r="C40" s="4" t="s">
        <v>69</v>
      </c>
      <c r="D40" s="4" t="s">
        <v>67</v>
      </c>
      <c r="E40" s="74">
        <v>1567</v>
      </c>
      <c r="F40" s="75">
        <v>44460</v>
      </c>
      <c r="G40" s="76" t="s">
        <v>441</v>
      </c>
      <c r="H40" s="76">
        <v>1040036927</v>
      </c>
      <c r="I40" s="76" t="s">
        <v>462</v>
      </c>
      <c r="J40" s="4" t="s">
        <v>105</v>
      </c>
      <c r="K40" s="4" t="s">
        <v>512</v>
      </c>
      <c r="L40" s="4" t="s">
        <v>71</v>
      </c>
      <c r="M40" s="4" t="s">
        <v>141</v>
      </c>
      <c r="N40" s="4" t="s">
        <v>67</v>
      </c>
      <c r="O40" s="2" t="s">
        <v>67</v>
      </c>
      <c r="P40" s="4">
        <v>81101500</v>
      </c>
      <c r="Q40" s="4">
        <v>319444817</v>
      </c>
      <c r="R40" s="4" t="s">
        <v>81</v>
      </c>
      <c r="S40" s="4"/>
      <c r="T40" s="4" t="s">
        <v>67</v>
      </c>
      <c r="U40" s="4" t="s">
        <v>98</v>
      </c>
      <c r="V40" s="4" t="s">
        <v>75</v>
      </c>
      <c r="W40" s="4"/>
      <c r="X40" s="4">
        <v>901521651</v>
      </c>
      <c r="Y40" s="4" t="s">
        <v>142</v>
      </c>
      <c r="Z40" s="4" t="s">
        <v>67</v>
      </c>
      <c r="AA40" s="4" t="s">
        <v>511</v>
      </c>
      <c r="AB40" s="4" t="s">
        <v>76</v>
      </c>
      <c r="AC40" s="4" t="s">
        <v>196</v>
      </c>
      <c r="AD40" s="3">
        <v>44461</v>
      </c>
      <c r="AE40" s="4" t="s">
        <v>90</v>
      </c>
      <c r="AF40" s="4" t="s">
        <v>121</v>
      </c>
      <c r="AG40" s="4"/>
      <c r="AH40" s="4"/>
      <c r="AI40" s="4" t="s">
        <v>146</v>
      </c>
      <c r="AJ40" s="4" t="s">
        <v>67</v>
      </c>
      <c r="AK40" s="4" t="s">
        <v>67</v>
      </c>
      <c r="AL40" s="4" t="s">
        <v>99</v>
      </c>
      <c r="AM40" s="21">
        <v>91486141</v>
      </c>
      <c r="AN40" s="4"/>
      <c r="AO40" s="4" t="s">
        <v>146</v>
      </c>
      <c r="AP40" s="4" t="s">
        <v>67</v>
      </c>
      <c r="AQ40" s="21" t="s">
        <v>513</v>
      </c>
      <c r="AR40" s="4">
        <v>87</v>
      </c>
      <c r="AS40" s="4" t="s">
        <v>79</v>
      </c>
      <c r="AT40" s="4">
        <v>125817150</v>
      </c>
      <c r="AU40" s="4" t="s">
        <v>104</v>
      </c>
      <c r="AV40" s="4">
        <v>67675416</v>
      </c>
      <c r="AW40" s="21">
        <v>168</v>
      </c>
      <c r="AX40" s="3">
        <v>44473</v>
      </c>
      <c r="AY40" s="3">
        <v>44742</v>
      </c>
      <c r="AZ40" s="3" t="s">
        <v>67</v>
      </c>
      <c r="BA40" s="21">
        <v>15</v>
      </c>
      <c r="BB40" s="21">
        <v>32.5</v>
      </c>
      <c r="BC40" s="21">
        <v>54.55</v>
      </c>
      <c r="BD40" s="21">
        <v>54.55</v>
      </c>
      <c r="BE40" s="21"/>
    </row>
    <row r="41" spans="1:57" s="7" customFormat="1" ht="16.5" customHeight="1" thickBot="1" x14ac:dyDescent="0.3">
      <c r="A41" s="6">
        <v>31</v>
      </c>
      <c r="B41" s="7" t="s">
        <v>483</v>
      </c>
      <c r="C41" s="4" t="s">
        <v>69</v>
      </c>
      <c r="D41" s="4"/>
      <c r="E41" s="74">
        <v>1954</v>
      </c>
      <c r="F41" s="75">
        <v>44196</v>
      </c>
      <c r="G41" s="76" t="s">
        <v>441</v>
      </c>
      <c r="H41" s="76">
        <v>1040036927</v>
      </c>
      <c r="I41" s="76" t="s">
        <v>462</v>
      </c>
      <c r="J41" s="21" t="s">
        <v>114</v>
      </c>
      <c r="K41" s="4" t="s">
        <v>514</v>
      </c>
      <c r="L41" s="4" t="s">
        <v>71</v>
      </c>
      <c r="M41" s="4" t="s">
        <v>141</v>
      </c>
      <c r="N41" s="4" t="s">
        <v>67</v>
      </c>
      <c r="O41" s="2" t="s">
        <v>67</v>
      </c>
      <c r="P41" s="21">
        <v>81101500</v>
      </c>
      <c r="Q41" s="10">
        <v>1002689657</v>
      </c>
      <c r="R41" s="4" t="s">
        <v>81</v>
      </c>
      <c r="S41" s="4"/>
      <c r="T41" s="4" t="s">
        <v>67</v>
      </c>
      <c r="U41" s="4" t="s">
        <v>86</v>
      </c>
      <c r="V41" s="4" t="s">
        <v>75</v>
      </c>
      <c r="W41" s="4"/>
      <c r="X41" s="21">
        <v>901442273</v>
      </c>
      <c r="Y41" s="4" t="s">
        <v>142</v>
      </c>
      <c r="Z41" s="4"/>
      <c r="AA41" s="4" t="s">
        <v>515</v>
      </c>
      <c r="AB41" s="4" t="s">
        <v>76</v>
      </c>
      <c r="AC41" s="4" t="s">
        <v>196</v>
      </c>
      <c r="AD41" s="3">
        <v>44201</v>
      </c>
      <c r="AE41" s="4" t="s">
        <v>90</v>
      </c>
      <c r="AF41" s="4" t="s">
        <v>121</v>
      </c>
      <c r="AG41" s="4"/>
      <c r="AH41" s="4"/>
      <c r="AI41" s="4"/>
      <c r="AJ41" s="4" t="s">
        <v>67</v>
      </c>
      <c r="AK41" s="4"/>
      <c r="AL41" s="4" t="s">
        <v>99</v>
      </c>
      <c r="AM41" s="4">
        <v>13175967</v>
      </c>
      <c r="AN41" s="4"/>
      <c r="AO41" s="4"/>
      <c r="AP41" s="4"/>
      <c r="AQ41" s="4" t="s">
        <v>516</v>
      </c>
      <c r="AR41" s="4">
        <v>360</v>
      </c>
      <c r="AS41" s="4" t="s">
        <v>79</v>
      </c>
      <c r="AT41" s="4">
        <v>407690780</v>
      </c>
      <c r="AU41" s="4" t="s">
        <v>104</v>
      </c>
      <c r="AV41" s="4">
        <v>37500000</v>
      </c>
      <c r="AW41" s="4">
        <v>90</v>
      </c>
      <c r="AX41" s="3">
        <v>44222</v>
      </c>
      <c r="AY41" s="78">
        <v>44676</v>
      </c>
      <c r="AZ41" s="3" t="s">
        <v>67</v>
      </c>
      <c r="BA41" s="21">
        <v>80</v>
      </c>
      <c r="BB41" s="21">
        <v>76</v>
      </c>
      <c r="BC41" s="21">
        <v>72.95</v>
      </c>
      <c r="BD41" s="21">
        <v>72.95</v>
      </c>
      <c r="BE41" s="21"/>
    </row>
    <row r="42" spans="1:57" s="7" customFormat="1" ht="16.5" customHeight="1" thickBot="1" x14ac:dyDescent="0.3">
      <c r="A42" s="6">
        <v>32</v>
      </c>
      <c r="B42" s="7" t="s">
        <v>484</v>
      </c>
      <c r="C42" s="4" t="s">
        <v>69</v>
      </c>
      <c r="D42" s="4" t="s">
        <v>67</v>
      </c>
      <c r="E42" s="74">
        <v>1550</v>
      </c>
      <c r="F42" s="75">
        <v>44453</v>
      </c>
      <c r="G42" s="76" t="s">
        <v>441</v>
      </c>
      <c r="H42" s="76">
        <v>1040036927</v>
      </c>
      <c r="I42" s="76" t="s">
        <v>462</v>
      </c>
      <c r="J42" s="4" t="s">
        <v>94</v>
      </c>
      <c r="K42" s="4" t="s">
        <v>517</v>
      </c>
      <c r="L42" s="4" t="s">
        <v>71</v>
      </c>
      <c r="M42" s="4" t="s">
        <v>116</v>
      </c>
      <c r="N42" s="4" t="s">
        <v>67</v>
      </c>
      <c r="O42" s="2" t="s">
        <v>67</v>
      </c>
      <c r="P42" s="4">
        <v>81101500</v>
      </c>
      <c r="Q42" s="4">
        <v>1220546540</v>
      </c>
      <c r="R42" s="4" t="s">
        <v>81</v>
      </c>
      <c r="S42" s="4"/>
      <c r="T42" s="4" t="s">
        <v>67</v>
      </c>
      <c r="U42" s="4" t="s">
        <v>98</v>
      </c>
      <c r="V42" s="4" t="s">
        <v>75</v>
      </c>
      <c r="X42" s="4">
        <v>901516869</v>
      </c>
      <c r="Y42" s="4" t="s">
        <v>134</v>
      </c>
      <c r="Z42" s="4" t="s">
        <v>67</v>
      </c>
      <c r="AA42" s="4" t="s">
        <v>518</v>
      </c>
      <c r="AB42" s="4" t="s">
        <v>76</v>
      </c>
      <c r="AC42" s="4" t="s">
        <v>196</v>
      </c>
      <c r="AD42" s="3">
        <v>44468</v>
      </c>
      <c r="AE42" s="4" t="s">
        <v>78</v>
      </c>
      <c r="AF42" s="4" t="s">
        <v>75</v>
      </c>
      <c r="AG42" s="4"/>
      <c r="AH42" s="4">
        <v>901519806</v>
      </c>
      <c r="AI42" s="4" t="s">
        <v>134</v>
      </c>
      <c r="AJ42" s="4" t="s">
        <v>67</v>
      </c>
      <c r="AK42" s="4" t="s">
        <v>519</v>
      </c>
      <c r="AL42" s="4" t="s">
        <v>121</v>
      </c>
      <c r="AM42" s="4"/>
      <c r="AN42" s="4"/>
      <c r="AO42" s="4" t="s">
        <v>146</v>
      </c>
      <c r="AP42" s="4" t="s">
        <v>67</v>
      </c>
      <c r="AQ42" s="4" t="s">
        <v>67</v>
      </c>
      <c r="AR42" s="4">
        <v>180</v>
      </c>
      <c r="AS42" s="4" t="s">
        <v>79</v>
      </c>
      <c r="AT42" s="4">
        <v>506532159.5</v>
      </c>
      <c r="AU42" s="21" t="s">
        <v>93</v>
      </c>
      <c r="AV42" s="21">
        <v>0</v>
      </c>
      <c r="AW42" s="21">
        <v>118</v>
      </c>
      <c r="AX42" s="78">
        <v>44473</v>
      </c>
      <c r="AY42" s="78">
        <v>44715</v>
      </c>
      <c r="AZ42" s="3" t="s">
        <v>67</v>
      </c>
      <c r="BA42" s="21">
        <v>36.700000000000003</v>
      </c>
      <c r="BB42" s="21">
        <v>36.700000000000003</v>
      </c>
      <c r="BC42" s="21">
        <v>4.1500000000000004</v>
      </c>
      <c r="BD42" s="21">
        <v>4.1500000000000004</v>
      </c>
      <c r="BE42" s="21"/>
    </row>
    <row r="43" spans="1:57" s="7" customFormat="1" ht="16.5" customHeight="1" thickBot="1" x14ac:dyDescent="0.3">
      <c r="A43" s="6">
        <v>33</v>
      </c>
      <c r="B43" s="7" t="s">
        <v>485</v>
      </c>
      <c r="C43" s="4" t="s">
        <v>69</v>
      </c>
      <c r="D43" s="4" t="s">
        <v>67</v>
      </c>
      <c r="E43" s="74">
        <v>1542</v>
      </c>
      <c r="F43" s="75">
        <v>44456</v>
      </c>
      <c r="G43" s="76" t="s">
        <v>441</v>
      </c>
      <c r="H43" s="76">
        <v>1040036927</v>
      </c>
      <c r="I43" s="76" t="s">
        <v>462</v>
      </c>
      <c r="J43" s="4" t="s">
        <v>94</v>
      </c>
      <c r="K43" s="4" t="s">
        <v>520</v>
      </c>
      <c r="L43" s="4" t="s">
        <v>71</v>
      </c>
      <c r="M43" s="4" t="s">
        <v>141</v>
      </c>
      <c r="N43" s="4" t="s">
        <v>67</v>
      </c>
      <c r="O43" s="2" t="s">
        <v>67</v>
      </c>
      <c r="P43" s="4">
        <v>81101500</v>
      </c>
      <c r="Q43" s="4">
        <v>330176640</v>
      </c>
      <c r="R43" s="4" t="s">
        <v>81</v>
      </c>
      <c r="S43" s="4"/>
      <c r="T43" s="4" t="s">
        <v>67</v>
      </c>
      <c r="U43" s="4" t="s">
        <v>98</v>
      </c>
      <c r="V43" s="4" t="s">
        <v>75</v>
      </c>
      <c r="W43" s="4"/>
      <c r="X43" s="4">
        <v>901519806</v>
      </c>
      <c r="Y43" s="4" t="s">
        <v>134</v>
      </c>
      <c r="Z43" s="4" t="s">
        <v>67</v>
      </c>
      <c r="AA43" s="4" t="s">
        <v>519</v>
      </c>
      <c r="AB43" s="4" t="s">
        <v>76</v>
      </c>
      <c r="AC43" s="4" t="s">
        <v>196</v>
      </c>
      <c r="AD43" s="3">
        <v>44461</v>
      </c>
      <c r="AE43" s="4" t="s">
        <v>90</v>
      </c>
      <c r="AF43" s="4" t="s">
        <v>121</v>
      </c>
      <c r="AG43" s="4"/>
      <c r="AH43" s="4"/>
      <c r="AI43" s="4" t="s">
        <v>146</v>
      </c>
      <c r="AJ43" s="4" t="s">
        <v>67</v>
      </c>
      <c r="AK43" s="4" t="s">
        <v>67</v>
      </c>
      <c r="AL43" s="4" t="s">
        <v>99</v>
      </c>
      <c r="AM43" s="21">
        <v>11078166</v>
      </c>
      <c r="AN43" s="4"/>
      <c r="AO43" s="4" t="s">
        <v>146</v>
      </c>
      <c r="AP43" s="4" t="s">
        <v>67</v>
      </c>
      <c r="AQ43" s="21" t="s">
        <v>378</v>
      </c>
      <c r="AR43" s="4">
        <v>180</v>
      </c>
      <c r="AS43" s="4" t="s">
        <v>79</v>
      </c>
      <c r="AT43" s="4">
        <v>134528000</v>
      </c>
      <c r="AU43" s="21" t="s">
        <v>93</v>
      </c>
      <c r="AV43" s="21">
        <v>0</v>
      </c>
      <c r="AW43" s="21">
        <v>118</v>
      </c>
      <c r="AX43" s="78">
        <v>44473</v>
      </c>
      <c r="AY43" s="78">
        <v>44715</v>
      </c>
      <c r="AZ43" s="3" t="s">
        <v>67</v>
      </c>
      <c r="BA43" s="21">
        <v>36.700000000000003</v>
      </c>
      <c r="BB43" s="21">
        <v>36.700000000000003</v>
      </c>
      <c r="BC43" s="21">
        <v>15.07</v>
      </c>
      <c r="BD43" s="21">
        <v>15.07</v>
      </c>
      <c r="BE43" s="21"/>
    </row>
    <row r="44" spans="1:57" s="7" customFormat="1" ht="16.5" customHeight="1" thickBot="1" x14ac:dyDescent="0.3">
      <c r="A44" s="6">
        <v>34</v>
      </c>
      <c r="B44" s="7" t="s">
        <v>486</v>
      </c>
      <c r="C44" s="4" t="s">
        <v>69</v>
      </c>
      <c r="D44" s="4" t="s">
        <v>67</v>
      </c>
      <c r="E44" s="79">
        <v>275</v>
      </c>
      <c r="F44" s="75">
        <v>44575</v>
      </c>
      <c r="G44" s="4" t="s">
        <v>466</v>
      </c>
      <c r="H44" s="80">
        <v>88254135</v>
      </c>
      <c r="I44" s="4" t="s">
        <v>467</v>
      </c>
      <c r="J44" s="4" t="s">
        <v>82</v>
      </c>
      <c r="K44" s="4" t="s">
        <v>521</v>
      </c>
      <c r="L44" s="4" t="s">
        <v>83</v>
      </c>
      <c r="M44" s="4" t="s">
        <v>155</v>
      </c>
      <c r="N44" s="4" t="s">
        <v>67</v>
      </c>
      <c r="O44" s="2" t="s">
        <v>67</v>
      </c>
      <c r="P44" s="4">
        <v>80101706</v>
      </c>
      <c r="Q44" s="4">
        <v>48000000</v>
      </c>
      <c r="R44" s="4" t="s">
        <v>81</v>
      </c>
      <c r="S44" s="4"/>
      <c r="T44" s="4" t="s">
        <v>67</v>
      </c>
      <c r="U44" s="4" t="s">
        <v>74</v>
      </c>
      <c r="V44" s="4" t="s">
        <v>99</v>
      </c>
      <c r="W44" s="4">
        <v>1026563012</v>
      </c>
      <c r="X44" s="4"/>
      <c r="Y44" s="4" t="s">
        <v>146</v>
      </c>
      <c r="Z44" s="4" t="s">
        <v>67</v>
      </c>
      <c r="AA44" s="4" t="s">
        <v>522</v>
      </c>
      <c r="AB44" s="4" t="s">
        <v>76</v>
      </c>
      <c r="AC44" s="4" t="s">
        <v>200</v>
      </c>
      <c r="AD44" s="3">
        <v>44575</v>
      </c>
      <c r="AE44" s="4" t="s">
        <v>90</v>
      </c>
      <c r="AF44" s="4" t="s">
        <v>121</v>
      </c>
      <c r="AG44" s="4"/>
      <c r="AH44" s="4"/>
      <c r="AI44" s="4"/>
      <c r="AJ44" s="4" t="s">
        <v>67</v>
      </c>
      <c r="AK44" s="4" t="s">
        <v>67</v>
      </c>
      <c r="AL44" s="4" t="s">
        <v>99</v>
      </c>
      <c r="AM44" s="21">
        <v>1049623012</v>
      </c>
      <c r="AN44" s="4"/>
      <c r="AO44" s="4" t="s">
        <v>146</v>
      </c>
      <c r="AP44" s="4"/>
      <c r="AQ44" s="21" t="s">
        <v>523</v>
      </c>
      <c r="AR44" s="4">
        <v>240</v>
      </c>
      <c r="AS44" s="4" t="s">
        <v>103</v>
      </c>
      <c r="AT44" s="4">
        <v>0</v>
      </c>
      <c r="AU44" s="4" t="s">
        <v>80</v>
      </c>
      <c r="AV44" s="4">
        <v>2500000</v>
      </c>
      <c r="AW44" s="4">
        <v>0</v>
      </c>
      <c r="AX44" s="3">
        <v>44579</v>
      </c>
      <c r="AY44" s="3">
        <v>44822</v>
      </c>
      <c r="AZ44" s="3" t="s">
        <v>67</v>
      </c>
      <c r="BA44" s="4">
        <v>34.58</v>
      </c>
      <c r="BB44" s="4">
        <v>34.58</v>
      </c>
      <c r="BC44" s="4">
        <v>34.58</v>
      </c>
      <c r="BD44" s="4">
        <v>34.58</v>
      </c>
      <c r="BE44" s="4" t="s">
        <v>67</v>
      </c>
    </row>
    <row r="45" spans="1:57" s="7" customFormat="1" ht="16.5" customHeight="1" thickBot="1" x14ac:dyDescent="0.3">
      <c r="A45" s="6">
        <v>35</v>
      </c>
      <c r="B45" s="7" t="s">
        <v>487</v>
      </c>
      <c r="C45" s="4" t="s">
        <v>69</v>
      </c>
      <c r="D45" s="4" t="s">
        <v>67</v>
      </c>
      <c r="E45" s="79">
        <v>274</v>
      </c>
      <c r="F45" s="75">
        <v>44575</v>
      </c>
      <c r="G45" s="4" t="s">
        <v>466</v>
      </c>
      <c r="H45" s="80">
        <v>88254135</v>
      </c>
      <c r="I45" s="4" t="s">
        <v>467</v>
      </c>
      <c r="J45" s="4" t="s">
        <v>82</v>
      </c>
      <c r="K45" s="4" t="s">
        <v>521</v>
      </c>
      <c r="L45" s="4" t="s">
        <v>83</v>
      </c>
      <c r="M45" s="4" t="s">
        <v>155</v>
      </c>
      <c r="N45" s="4" t="s">
        <v>67</v>
      </c>
      <c r="O45" s="2" t="s">
        <v>67</v>
      </c>
      <c r="P45" s="4">
        <v>80101706</v>
      </c>
      <c r="Q45" s="4">
        <v>38400000</v>
      </c>
      <c r="R45" s="4" t="s">
        <v>81</v>
      </c>
      <c r="S45" s="4"/>
      <c r="T45" s="4" t="s">
        <v>67</v>
      </c>
      <c r="U45" s="4" t="s">
        <v>74</v>
      </c>
      <c r="V45" s="4" t="s">
        <v>99</v>
      </c>
      <c r="W45" s="4">
        <v>1032454906</v>
      </c>
      <c r="X45" s="4"/>
      <c r="Y45" s="4" t="s">
        <v>146</v>
      </c>
      <c r="Z45" s="4" t="s">
        <v>67</v>
      </c>
      <c r="AA45" s="4" t="s">
        <v>524</v>
      </c>
      <c r="AB45" s="4" t="s">
        <v>76</v>
      </c>
      <c r="AC45" s="4" t="s">
        <v>200</v>
      </c>
      <c r="AD45" s="3">
        <v>44575</v>
      </c>
      <c r="AE45" s="4" t="s">
        <v>90</v>
      </c>
      <c r="AF45" s="4" t="s">
        <v>121</v>
      </c>
      <c r="AG45" s="4"/>
      <c r="AH45" s="4"/>
      <c r="AI45" s="4"/>
      <c r="AJ45" s="4" t="s">
        <v>67</v>
      </c>
      <c r="AK45" s="4" t="s">
        <v>67</v>
      </c>
      <c r="AL45" s="4" t="s">
        <v>99</v>
      </c>
      <c r="AM45" s="21">
        <v>1049623012</v>
      </c>
      <c r="AN45" s="4"/>
      <c r="AO45" s="4" t="s">
        <v>146</v>
      </c>
      <c r="AP45" s="4"/>
      <c r="AQ45" s="21" t="s">
        <v>523</v>
      </c>
      <c r="AR45" s="4">
        <v>240</v>
      </c>
      <c r="AS45" s="4" t="s">
        <v>103</v>
      </c>
      <c r="AT45" s="4">
        <v>0</v>
      </c>
      <c r="AU45" s="4" t="s">
        <v>80</v>
      </c>
      <c r="AV45" s="4">
        <v>2500000</v>
      </c>
      <c r="AW45" s="4">
        <v>0</v>
      </c>
      <c r="AX45" s="3">
        <v>44578</v>
      </c>
      <c r="AY45" s="3">
        <v>44820</v>
      </c>
      <c r="AZ45" s="3" t="s">
        <v>67</v>
      </c>
      <c r="BA45" s="4">
        <v>35.409999999999997</v>
      </c>
      <c r="BB45" s="4">
        <v>35.409999999999997</v>
      </c>
      <c r="BC45" s="4">
        <v>35.409999999999997</v>
      </c>
      <c r="BD45" s="4">
        <v>35.409999999999997</v>
      </c>
      <c r="BE45" s="4" t="s">
        <v>67</v>
      </c>
    </row>
    <row r="46" spans="1:57" s="7" customFormat="1" ht="16.5" customHeight="1" thickBot="1" x14ac:dyDescent="0.3">
      <c r="A46" s="6">
        <v>36</v>
      </c>
      <c r="B46" s="7" t="s">
        <v>488</v>
      </c>
      <c r="C46" s="4" t="s">
        <v>69</v>
      </c>
      <c r="D46" s="4" t="s">
        <v>67</v>
      </c>
      <c r="E46" s="79">
        <v>279</v>
      </c>
      <c r="F46" s="75">
        <v>44575</v>
      </c>
      <c r="G46" s="4" t="s">
        <v>466</v>
      </c>
      <c r="H46" s="80">
        <v>88254135</v>
      </c>
      <c r="I46" s="4" t="s">
        <v>467</v>
      </c>
      <c r="J46" s="4" t="s">
        <v>82</v>
      </c>
      <c r="K46" s="4" t="s">
        <v>521</v>
      </c>
      <c r="L46" s="4" t="s">
        <v>83</v>
      </c>
      <c r="M46" s="4" t="s">
        <v>155</v>
      </c>
      <c r="N46" s="4" t="s">
        <v>67</v>
      </c>
      <c r="O46" s="2" t="s">
        <v>67</v>
      </c>
      <c r="P46" s="4">
        <v>80101706</v>
      </c>
      <c r="Q46" s="4">
        <v>65000000</v>
      </c>
      <c r="R46" s="4" t="s">
        <v>81</v>
      </c>
      <c r="S46" s="4"/>
      <c r="T46" s="4" t="s">
        <v>67</v>
      </c>
      <c r="U46" s="4" t="s">
        <v>74</v>
      </c>
      <c r="V46" s="4" t="s">
        <v>99</v>
      </c>
      <c r="W46" s="4">
        <v>80041920</v>
      </c>
      <c r="X46" s="4"/>
      <c r="Y46" s="4" t="s">
        <v>146</v>
      </c>
      <c r="Z46" s="4" t="s">
        <v>67</v>
      </c>
      <c r="AA46" s="4" t="s">
        <v>525</v>
      </c>
      <c r="AB46" s="4" t="s">
        <v>76</v>
      </c>
      <c r="AC46" s="4" t="s">
        <v>200</v>
      </c>
      <c r="AD46" s="3">
        <v>44575</v>
      </c>
      <c r="AE46" s="4" t="s">
        <v>90</v>
      </c>
      <c r="AF46" s="4" t="s">
        <v>121</v>
      </c>
      <c r="AG46" s="4"/>
      <c r="AH46" s="4"/>
      <c r="AI46" s="4"/>
      <c r="AJ46" s="4" t="s">
        <v>67</v>
      </c>
      <c r="AK46" s="4" t="s">
        <v>67</v>
      </c>
      <c r="AL46" s="4" t="s">
        <v>99</v>
      </c>
      <c r="AM46" s="21">
        <v>1049623012</v>
      </c>
      <c r="AN46" s="4"/>
      <c r="AO46" s="4" t="s">
        <v>146</v>
      </c>
      <c r="AP46" s="4"/>
      <c r="AQ46" s="21" t="s">
        <v>523</v>
      </c>
      <c r="AR46" s="4">
        <v>240</v>
      </c>
      <c r="AS46" s="4" t="s">
        <v>103</v>
      </c>
      <c r="AT46" s="4">
        <v>0</v>
      </c>
      <c r="AU46" s="4" t="s">
        <v>80</v>
      </c>
      <c r="AV46" s="4">
        <v>1500000</v>
      </c>
      <c r="AW46" s="4">
        <v>0</v>
      </c>
      <c r="AX46" s="3">
        <v>44578</v>
      </c>
      <c r="AY46" s="3">
        <v>44820</v>
      </c>
      <c r="AZ46" s="3" t="s">
        <v>67</v>
      </c>
      <c r="BA46" s="4">
        <v>35.409999999999997</v>
      </c>
      <c r="BB46" s="4">
        <v>35.409999999999997</v>
      </c>
      <c r="BC46" s="4">
        <v>35.409999999999997</v>
      </c>
      <c r="BD46" s="4">
        <v>35.409999999999997</v>
      </c>
      <c r="BE46" s="4" t="s">
        <v>67</v>
      </c>
    </row>
    <row r="47" spans="1:57" s="7" customFormat="1" ht="16.5" customHeight="1" thickBot="1" x14ac:dyDescent="0.3">
      <c r="A47" s="6">
        <v>37</v>
      </c>
      <c r="B47" s="7" t="s">
        <v>489</v>
      </c>
      <c r="C47" s="4" t="s">
        <v>69</v>
      </c>
      <c r="D47" s="4" t="s">
        <v>67</v>
      </c>
      <c r="E47" s="79">
        <v>266</v>
      </c>
      <c r="F47" s="75">
        <v>44575</v>
      </c>
      <c r="G47" s="4" t="s">
        <v>466</v>
      </c>
      <c r="H47" s="80">
        <v>88254135</v>
      </c>
      <c r="I47" s="4" t="s">
        <v>467</v>
      </c>
      <c r="J47" s="4" t="s">
        <v>82</v>
      </c>
      <c r="K47" s="4" t="s">
        <v>521</v>
      </c>
      <c r="L47" s="4" t="s">
        <v>83</v>
      </c>
      <c r="M47" s="4" t="s">
        <v>155</v>
      </c>
      <c r="N47" s="4" t="s">
        <v>67</v>
      </c>
      <c r="O47" s="2" t="s">
        <v>67</v>
      </c>
      <c r="P47" s="4">
        <v>80101706</v>
      </c>
      <c r="Q47" s="4">
        <v>30200000</v>
      </c>
      <c r="R47" s="4" t="s">
        <v>81</v>
      </c>
      <c r="S47" s="4"/>
      <c r="T47" s="4" t="s">
        <v>67</v>
      </c>
      <c r="U47" s="4" t="s">
        <v>74</v>
      </c>
      <c r="V47" s="4" t="s">
        <v>99</v>
      </c>
      <c r="W47" s="4">
        <v>1014301166</v>
      </c>
      <c r="X47" s="4"/>
      <c r="Y47" s="4" t="s">
        <v>146</v>
      </c>
      <c r="Z47" s="4" t="s">
        <v>67</v>
      </c>
      <c r="AA47" s="4" t="s">
        <v>526</v>
      </c>
      <c r="AB47" s="4" t="s">
        <v>76</v>
      </c>
      <c r="AC47" s="4" t="s">
        <v>200</v>
      </c>
      <c r="AD47" s="3">
        <v>44575</v>
      </c>
      <c r="AE47" s="4" t="s">
        <v>90</v>
      </c>
      <c r="AF47" s="4" t="s">
        <v>121</v>
      </c>
      <c r="AG47" s="4"/>
      <c r="AH47" s="4"/>
      <c r="AI47" s="4"/>
      <c r="AJ47" s="4" t="s">
        <v>67</v>
      </c>
      <c r="AK47" s="4" t="s">
        <v>67</v>
      </c>
      <c r="AL47" s="4" t="s">
        <v>99</v>
      </c>
      <c r="AM47" s="21">
        <v>1049623012</v>
      </c>
      <c r="AN47" s="4"/>
      <c r="AO47" s="4" t="s">
        <v>146</v>
      </c>
      <c r="AP47" s="4"/>
      <c r="AQ47" s="21" t="s">
        <v>523</v>
      </c>
      <c r="AR47" s="4">
        <v>240</v>
      </c>
      <c r="AS47" s="4" t="s">
        <v>103</v>
      </c>
      <c r="AT47" s="4">
        <v>0</v>
      </c>
      <c r="AU47" s="4" t="s">
        <v>80</v>
      </c>
      <c r="AV47" s="4">
        <v>1500000</v>
      </c>
      <c r="AW47" s="4">
        <v>0</v>
      </c>
      <c r="AX47" s="3">
        <v>44578</v>
      </c>
      <c r="AY47" s="3">
        <v>44820</v>
      </c>
      <c r="AZ47" s="3" t="s">
        <v>67</v>
      </c>
      <c r="BA47" s="4">
        <v>35.409999999999997</v>
      </c>
      <c r="BB47" s="4">
        <v>35.409999999999997</v>
      </c>
      <c r="BC47" s="4">
        <v>35.409999999999997</v>
      </c>
      <c r="BD47" s="4">
        <v>35.409999999999997</v>
      </c>
      <c r="BE47" s="4" t="s">
        <v>67</v>
      </c>
    </row>
    <row r="48" spans="1:57" s="7" customFormat="1" ht="16.5" customHeight="1" thickBot="1" x14ac:dyDescent="0.3">
      <c r="A48" s="6">
        <v>38</v>
      </c>
      <c r="B48" s="7" t="s">
        <v>490</v>
      </c>
      <c r="C48" s="4" t="s">
        <v>69</v>
      </c>
      <c r="D48" s="4"/>
      <c r="E48" s="74">
        <v>1590</v>
      </c>
      <c r="F48" s="75">
        <v>44181</v>
      </c>
      <c r="G48" s="4" t="s">
        <v>403</v>
      </c>
      <c r="H48" s="4">
        <v>80056807</v>
      </c>
      <c r="I48" s="4" t="s">
        <v>527</v>
      </c>
      <c r="J48" s="4" t="s">
        <v>114</v>
      </c>
      <c r="K48" s="4" t="s">
        <v>528</v>
      </c>
      <c r="L48" s="4" t="s">
        <v>83</v>
      </c>
      <c r="M48" s="4" t="s">
        <v>155</v>
      </c>
      <c r="N48" s="4"/>
      <c r="O48" s="2"/>
      <c r="P48" s="4">
        <v>81101500</v>
      </c>
      <c r="Q48" s="4">
        <v>172550000</v>
      </c>
      <c r="R48" s="4" t="s">
        <v>81</v>
      </c>
      <c r="S48" s="4"/>
      <c r="T48" s="4"/>
      <c r="U48" s="4" t="s">
        <v>86</v>
      </c>
      <c r="V48" s="4" t="s">
        <v>75</v>
      </c>
      <c r="W48" s="4"/>
      <c r="X48" s="4">
        <v>860008582</v>
      </c>
      <c r="Y48" s="4" t="s">
        <v>85</v>
      </c>
      <c r="Z48" s="4"/>
      <c r="AA48" s="21" t="s">
        <v>529</v>
      </c>
      <c r="AB48" s="4" t="s">
        <v>76</v>
      </c>
      <c r="AC48" s="4" t="s">
        <v>200</v>
      </c>
      <c r="AD48" s="3">
        <v>44183</v>
      </c>
      <c r="AE48" s="4" t="s">
        <v>90</v>
      </c>
      <c r="AF48" s="4" t="s">
        <v>121</v>
      </c>
      <c r="AG48" s="4"/>
      <c r="AH48" s="4"/>
      <c r="AI48" s="4" t="s">
        <v>146</v>
      </c>
      <c r="AJ48" s="4"/>
      <c r="AK48" s="4"/>
      <c r="AL48" s="4" t="s">
        <v>99</v>
      </c>
      <c r="AM48" s="21">
        <v>1049623012</v>
      </c>
      <c r="AN48" s="4"/>
      <c r="AO48" s="4" t="s">
        <v>146</v>
      </c>
      <c r="AP48" s="4"/>
      <c r="AQ48" s="21" t="s">
        <v>523</v>
      </c>
      <c r="AR48" s="4">
        <v>16</v>
      </c>
      <c r="AS48" s="4" t="s">
        <v>103</v>
      </c>
      <c r="AT48" s="4">
        <v>0</v>
      </c>
      <c r="AU48" s="4" t="s">
        <v>93</v>
      </c>
      <c r="AV48" s="4">
        <v>0</v>
      </c>
      <c r="AW48" s="4">
        <v>229</v>
      </c>
      <c r="AX48" s="3">
        <v>44181</v>
      </c>
      <c r="AY48" s="3">
        <v>44426</v>
      </c>
      <c r="AZ48" s="3">
        <v>44645</v>
      </c>
      <c r="BA48" s="4">
        <v>100</v>
      </c>
      <c r="BB48" s="4">
        <v>100</v>
      </c>
      <c r="BC48" s="4">
        <v>100</v>
      </c>
      <c r="BD48" s="4">
        <v>100</v>
      </c>
      <c r="BE48" s="4" t="s">
        <v>530</v>
      </c>
    </row>
    <row r="49" spans="1:57" s="7" customFormat="1" ht="16.5" customHeight="1" thickBot="1" x14ac:dyDescent="0.3">
      <c r="A49" s="6">
        <v>39</v>
      </c>
      <c r="B49" s="7" t="s">
        <v>491</v>
      </c>
      <c r="C49" s="4" t="s">
        <v>69</v>
      </c>
      <c r="D49" s="4" t="s">
        <v>67</v>
      </c>
      <c r="E49" s="74">
        <v>347</v>
      </c>
      <c r="F49" s="75">
        <v>44221</v>
      </c>
      <c r="G49" s="4" t="s">
        <v>403</v>
      </c>
      <c r="H49" s="4">
        <v>80056807</v>
      </c>
      <c r="I49" s="4" t="s">
        <v>527</v>
      </c>
      <c r="J49" s="4" t="s">
        <v>105</v>
      </c>
      <c r="K49" s="4" t="s">
        <v>531</v>
      </c>
      <c r="L49" s="4" t="s">
        <v>83</v>
      </c>
      <c r="M49" s="4" t="s">
        <v>155</v>
      </c>
      <c r="N49" s="4" t="s">
        <v>67</v>
      </c>
      <c r="O49" s="2" t="s">
        <v>67</v>
      </c>
      <c r="P49" s="4">
        <v>80101706</v>
      </c>
      <c r="Q49" s="4">
        <v>85593000</v>
      </c>
      <c r="R49" s="4" t="s">
        <v>81</v>
      </c>
      <c r="S49" s="4"/>
      <c r="T49" s="4" t="s">
        <v>67</v>
      </c>
      <c r="U49" s="4" t="s">
        <v>74</v>
      </c>
      <c r="V49" s="4" t="s">
        <v>99</v>
      </c>
      <c r="W49" s="4">
        <v>1088272726</v>
      </c>
      <c r="X49" s="4"/>
      <c r="Y49" s="4" t="s">
        <v>67</v>
      </c>
      <c r="Z49" s="4" t="s">
        <v>67</v>
      </c>
      <c r="AA49" s="4" t="s">
        <v>532</v>
      </c>
      <c r="AB49" s="4" t="s">
        <v>76</v>
      </c>
      <c r="AC49" s="4" t="s">
        <v>200</v>
      </c>
      <c r="AD49" s="3">
        <v>44221</v>
      </c>
      <c r="AE49" s="4" t="s">
        <v>90</v>
      </c>
      <c r="AF49" s="4" t="s">
        <v>121</v>
      </c>
      <c r="AG49" s="4"/>
      <c r="AH49" s="4"/>
      <c r="AI49" s="4" t="s">
        <v>146</v>
      </c>
      <c r="AJ49" s="4" t="s">
        <v>67</v>
      </c>
      <c r="AK49" s="4" t="s">
        <v>67</v>
      </c>
      <c r="AL49" s="4" t="s">
        <v>99</v>
      </c>
      <c r="AM49" s="4">
        <v>41947758</v>
      </c>
      <c r="AN49" s="4"/>
      <c r="AO49" s="4" t="s">
        <v>146</v>
      </c>
      <c r="AP49" s="4" t="s">
        <v>67</v>
      </c>
      <c r="AQ49" s="4" t="s">
        <v>470</v>
      </c>
      <c r="AR49" s="4">
        <v>335</v>
      </c>
      <c r="AS49" s="4" t="s">
        <v>103</v>
      </c>
      <c r="AT49" s="4">
        <v>0</v>
      </c>
      <c r="AU49" s="4" t="s">
        <v>80</v>
      </c>
      <c r="AV49" s="4">
        <v>10318748</v>
      </c>
      <c r="AW49" s="4">
        <v>0</v>
      </c>
      <c r="AX49" s="3">
        <v>44223</v>
      </c>
      <c r="AY49" s="3">
        <v>44561</v>
      </c>
      <c r="AZ49" s="3">
        <v>44637</v>
      </c>
      <c r="BA49" s="21">
        <v>100</v>
      </c>
      <c r="BB49" s="21">
        <v>100</v>
      </c>
      <c r="BC49" s="4">
        <v>100</v>
      </c>
      <c r="BD49" s="4">
        <v>100</v>
      </c>
      <c r="BE49" s="4" t="s">
        <v>530</v>
      </c>
    </row>
    <row r="50" spans="1:57" s="82" customFormat="1" ht="16.5" customHeight="1" thickBot="1" x14ac:dyDescent="0.3">
      <c r="A50" s="81">
        <v>40</v>
      </c>
      <c r="B50" s="82" t="s">
        <v>630</v>
      </c>
      <c r="C50" s="4" t="s">
        <v>69</v>
      </c>
      <c r="D50" s="4" t="s">
        <v>67</v>
      </c>
      <c r="E50" s="74" t="s">
        <v>541</v>
      </c>
      <c r="F50" s="75">
        <v>44193</v>
      </c>
      <c r="G50" s="4" t="s">
        <v>542</v>
      </c>
      <c r="H50" s="4">
        <v>35422622</v>
      </c>
      <c r="I50" s="4" t="s">
        <v>543</v>
      </c>
      <c r="J50" s="4" t="s">
        <v>70</v>
      </c>
      <c r="K50" s="4" t="s">
        <v>544</v>
      </c>
      <c r="L50" s="4" t="s">
        <v>95</v>
      </c>
      <c r="M50" s="4" t="s">
        <v>149</v>
      </c>
      <c r="N50" s="4">
        <v>0</v>
      </c>
      <c r="O50" s="2" t="s">
        <v>67</v>
      </c>
      <c r="P50" s="4">
        <v>72141000</v>
      </c>
      <c r="Q50" s="4">
        <v>109589909864</v>
      </c>
      <c r="R50" s="4" t="s">
        <v>81</v>
      </c>
      <c r="S50" s="4">
        <v>800215807</v>
      </c>
      <c r="T50" s="4" t="s">
        <v>97</v>
      </c>
      <c r="U50" s="4" t="s">
        <v>86</v>
      </c>
      <c r="V50" s="4" t="s">
        <v>75</v>
      </c>
      <c r="W50" s="4">
        <v>900904055</v>
      </c>
      <c r="X50" s="4">
        <v>900904055</v>
      </c>
      <c r="Y50" s="4" t="s">
        <v>85</v>
      </c>
      <c r="Z50" s="4">
        <v>0</v>
      </c>
      <c r="AA50" s="4" t="s">
        <v>545</v>
      </c>
      <c r="AB50" s="4" t="s">
        <v>76</v>
      </c>
      <c r="AC50" s="4" t="s">
        <v>196</v>
      </c>
      <c r="AD50" s="3">
        <v>44270</v>
      </c>
      <c r="AE50" s="4" t="s">
        <v>102</v>
      </c>
      <c r="AF50" s="4" t="s">
        <v>75</v>
      </c>
      <c r="AG50" s="4">
        <v>901332232</v>
      </c>
      <c r="AH50" s="4">
        <v>901332232</v>
      </c>
      <c r="AI50" s="4" t="s">
        <v>108</v>
      </c>
      <c r="AJ50" s="4">
        <v>79343910</v>
      </c>
      <c r="AK50" s="4" t="s">
        <v>546</v>
      </c>
      <c r="AL50" s="4" t="s">
        <v>99</v>
      </c>
      <c r="AM50" s="4">
        <v>6763769</v>
      </c>
      <c r="AN50" s="4">
        <v>6763769</v>
      </c>
      <c r="AO50" s="4" t="s">
        <v>146</v>
      </c>
      <c r="AP50" s="4">
        <v>0</v>
      </c>
      <c r="AQ50" s="4" t="s">
        <v>547</v>
      </c>
      <c r="AR50" s="4">
        <v>216</v>
      </c>
      <c r="AS50" s="4" t="s">
        <v>103</v>
      </c>
      <c r="AT50" s="4">
        <v>0</v>
      </c>
      <c r="AU50" s="4" t="s">
        <v>80</v>
      </c>
      <c r="AV50" s="4">
        <v>24065888532</v>
      </c>
      <c r="AW50" s="4">
        <v>0</v>
      </c>
      <c r="AX50" s="3">
        <v>44274</v>
      </c>
      <c r="AY50" s="3">
        <v>44773</v>
      </c>
      <c r="AZ50" s="3" t="s">
        <v>67</v>
      </c>
      <c r="BA50" s="21">
        <v>44</v>
      </c>
      <c r="BB50" s="21">
        <v>44</v>
      </c>
      <c r="BC50" s="4">
        <v>39.49</v>
      </c>
      <c r="BD50" s="4">
        <v>39.49</v>
      </c>
      <c r="BE50" s="4" t="s">
        <v>67</v>
      </c>
    </row>
    <row r="51" spans="1:57" s="82" customFormat="1" ht="16.5" customHeight="1" thickBot="1" x14ac:dyDescent="0.3">
      <c r="A51" s="81">
        <v>41</v>
      </c>
      <c r="B51" s="82" t="s">
        <v>631</v>
      </c>
      <c r="C51" s="4" t="s">
        <v>69</v>
      </c>
      <c r="D51" s="4" t="s">
        <v>67</v>
      </c>
      <c r="E51" s="74" t="s">
        <v>548</v>
      </c>
      <c r="F51" s="75">
        <v>44193</v>
      </c>
      <c r="G51" s="4" t="s">
        <v>542</v>
      </c>
      <c r="H51" s="4">
        <v>35422622</v>
      </c>
      <c r="I51" s="4" t="s">
        <v>543</v>
      </c>
      <c r="J51" s="4" t="s">
        <v>70</v>
      </c>
      <c r="K51" s="4" t="s">
        <v>549</v>
      </c>
      <c r="L51" s="4" t="s">
        <v>71</v>
      </c>
      <c r="M51" s="4" t="s">
        <v>141</v>
      </c>
      <c r="N51" s="4">
        <v>0</v>
      </c>
      <c r="O51" s="2" t="s">
        <v>67</v>
      </c>
      <c r="P51" s="4">
        <v>81101500</v>
      </c>
      <c r="Q51" s="4">
        <v>6199585880</v>
      </c>
      <c r="R51" s="4" t="s">
        <v>81</v>
      </c>
      <c r="S51" s="4">
        <v>800215807</v>
      </c>
      <c r="T51" s="4" t="s">
        <v>97</v>
      </c>
      <c r="U51" s="4" t="s">
        <v>86</v>
      </c>
      <c r="V51" s="4" t="s">
        <v>75</v>
      </c>
      <c r="W51" s="4">
        <v>900904055</v>
      </c>
      <c r="X51" s="4">
        <v>900904055</v>
      </c>
      <c r="Y51" s="4" t="s">
        <v>85</v>
      </c>
      <c r="Z51" s="4">
        <v>0</v>
      </c>
      <c r="AA51" s="4" t="s">
        <v>545</v>
      </c>
      <c r="AB51" s="4" t="s">
        <v>76</v>
      </c>
      <c r="AC51" s="4" t="s">
        <v>196</v>
      </c>
      <c r="AD51" s="3">
        <v>44264</v>
      </c>
      <c r="AE51" s="4" t="s">
        <v>90</v>
      </c>
      <c r="AF51" s="4" t="s">
        <v>121</v>
      </c>
      <c r="AG51" s="4">
        <v>901332232</v>
      </c>
      <c r="AH51" s="4">
        <v>901332232</v>
      </c>
      <c r="AI51" s="4" t="s">
        <v>108</v>
      </c>
      <c r="AJ51" s="4">
        <v>79343910</v>
      </c>
      <c r="AK51" s="4" t="s">
        <v>546</v>
      </c>
      <c r="AL51" s="4" t="s">
        <v>99</v>
      </c>
      <c r="AM51" s="4">
        <v>6763769</v>
      </c>
      <c r="AN51" s="4">
        <v>6763769</v>
      </c>
      <c r="AO51" s="4" t="s">
        <v>146</v>
      </c>
      <c r="AP51" s="4">
        <v>0</v>
      </c>
      <c r="AQ51" s="4" t="s">
        <v>547</v>
      </c>
      <c r="AR51" s="4">
        <v>216</v>
      </c>
      <c r="AS51" s="4" t="s">
        <v>79</v>
      </c>
      <c r="AT51" s="4">
        <v>1084710116</v>
      </c>
      <c r="AU51" s="4" t="s">
        <v>113</v>
      </c>
      <c r="AV51" s="4">
        <v>0</v>
      </c>
      <c r="AW51" s="4">
        <v>0</v>
      </c>
      <c r="AX51" s="3">
        <v>44274</v>
      </c>
      <c r="AY51" s="3">
        <v>44773</v>
      </c>
      <c r="AZ51" s="3" t="s">
        <v>67</v>
      </c>
      <c r="BA51" s="21">
        <v>0</v>
      </c>
      <c r="BB51" s="21">
        <v>0</v>
      </c>
      <c r="BC51" s="4">
        <v>39.49</v>
      </c>
      <c r="BD51" s="4">
        <v>39.49</v>
      </c>
      <c r="BE51" s="4" t="s">
        <v>67</v>
      </c>
    </row>
    <row r="52" spans="1:57" s="82" customFormat="1" ht="16.5" customHeight="1" thickBot="1" x14ac:dyDescent="0.3">
      <c r="A52" s="81">
        <v>42</v>
      </c>
      <c r="B52" s="82" t="s">
        <v>632</v>
      </c>
      <c r="C52" s="4" t="s">
        <v>69</v>
      </c>
      <c r="D52" s="4" t="s">
        <v>67</v>
      </c>
      <c r="E52" s="74" t="s">
        <v>550</v>
      </c>
      <c r="F52" s="75">
        <v>44573</v>
      </c>
      <c r="G52" s="4" t="s">
        <v>542</v>
      </c>
      <c r="H52" s="4">
        <v>35422622</v>
      </c>
      <c r="I52" s="4" t="s">
        <v>543</v>
      </c>
      <c r="J52" s="4" t="s">
        <v>70</v>
      </c>
      <c r="K52" s="4" t="s">
        <v>551</v>
      </c>
      <c r="L52" s="4" t="s">
        <v>83</v>
      </c>
      <c r="M52" s="4" t="s">
        <v>155</v>
      </c>
      <c r="N52" s="4">
        <v>0</v>
      </c>
      <c r="O52" s="2" t="s">
        <v>67</v>
      </c>
      <c r="P52" s="4">
        <v>81101500</v>
      </c>
      <c r="Q52" s="4">
        <v>40400000</v>
      </c>
      <c r="R52" s="4" t="s">
        <v>81</v>
      </c>
      <c r="S52" s="4">
        <v>901481141</v>
      </c>
      <c r="T52" s="4" t="s">
        <v>85</v>
      </c>
      <c r="U52" s="4" t="s">
        <v>74</v>
      </c>
      <c r="V52" s="4" t="s">
        <v>99</v>
      </c>
      <c r="W52" s="4">
        <v>1020825735</v>
      </c>
      <c r="X52" s="4">
        <v>0</v>
      </c>
      <c r="Y52" s="4" t="s">
        <v>146</v>
      </c>
      <c r="Z52" s="4">
        <v>0</v>
      </c>
      <c r="AA52" s="4" t="s">
        <v>552</v>
      </c>
      <c r="AB52" s="4" t="s">
        <v>76</v>
      </c>
      <c r="AC52" s="4" t="s">
        <v>200</v>
      </c>
      <c r="AD52" s="3">
        <v>44650</v>
      </c>
      <c r="AE52" s="4" t="s">
        <v>90</v>
      </c>
      <c r="AF52" s="4" t="s">
        <v>121</v>
      </c>
      <c r="AG52" s="4">
        <v>0</v>
      </c>
      <c r="AH52" s="4">
        <v>0</v>
      </c>
      <c r="AI52" s="4" t="s">
        <v>146</v>
      </c>
      <c r="AJ52" s="4">
        <v>0</v>
      </c>
      <c r="AK52" s="4">
        <v>0</v>
      </c>
      <c r="AL52" s="4" t="s">
        <v>99</v>
      </c>
      <c r="AM52" s="4">
        <v>35422622</v>
      </c>
      <c r="AN52" s="4">
        <v>0</v>
      </c>
      <c r="AO52" s="4" t="s">
        <v>146</v>
      </c>
      <c r="AP52" s="4">
        <v>0</v>
      </c>
      <c r="AQ52" s="4" t="s">
        <v>542</v>
      </c>
      <c r="AR52" s="4">
        <v>240</v>
      </c>
      <c r="AS52" s="4" t="s">
        <v>103</v>
      </c>
      <c r="AT52" s="4">
        <v>0</v>
      </c>
      <c r="AU52" s="4" t="s">
        <v>113</v>
      </c>
      <c r="AV52" s="4">
        <v>0</v>
      </c>
      <c r="AW52" s="4">
        <v>0</v>
      </c>
      <c r="AX52" s="3">
        <v>44575</v>
      </c>
      <c r="AY52" s="3">
        <v>44818</v>
      </c>
      <c r="AZ52" s="3" t="s">
        <v>67</v>
      </c>
      <c r="BA52" s="21">
        <v>0</v>
      </c>
      <c r="BB52" s="21">
        <v>0</v>
      </c>
      <c r="BC52" s="4">
        <v>0</v>
      </c>
      <c r="BD52" s="4">
        <v>32.94</v>
      </c>
      <c r="BE52" s="4" t="s">
        <v>67</v>
      </c>
    </row>
    <row r="53" spans="1:57" s="82" customFormat="1" ht="16.5" customHeight="1" thickBot="1" x14ac:dyDescent="0.3">
      <c r="A53" s="81">
        <v>43</v>
      </c>
      <c r="B53" s="82" t="s">
        <v>633</v>
      </c>
      <c r="C53" s="4" t="s">
        <v>69</v>
      </c>
      <c r="D53" s="4" t="s">
        <v>67</v>
      </c>
      <c r="E53" s="74" t="s">
        <v>553</v>
      </c>
      <c r="F53" s="75">
        <v>44293</v>
      </c>
      <c r="G53" s="4" t="s">
        <v>542</v>
      </c>
      <c r="H53" s="4">
        <v>35422622</v>
      </c>
      <c r="I53" s="4" t="s">
        <v>543</v>
      </c>
      <c r="J53" s="4" t="s">
        <v>70</v>
      </c>
      <c r="K53" s="4" t="s">
        <v>554</v>
      </c>
      <c r="L53" s="4" t="s">
        <v>95</v>
      </c>
      <c r="M53" s="4" t="s">
        <v>149</v>
      </c>
      <c r="N53" s="4">
        <v>0</v>
      </c>
      <c r="O53" s="2" t="s">
        <v>67</v>
      </c>
      <c r="P53" s="4">
        <v>72141000</v>
      </c>
      <c r="Q53" s="4">
        <v>179689019569</v>
      </c>
      <c r="R53" s="4" t="s">
        <v>81</v>
      </c>
      <c r="S53" s="4">
        <v>800215807</v>
      </c>
      <c r="T53" s="4" t="s">
        <v>97</v>
      </c>
      <c r="U53" s="4" t="s">
        <v>86</v>
      </c>
      <c r="V53" s="4" t="s">
        <v>75</v>
      </c>
      <c r="W53" s="4">
        <v>901476773</v>
      </c>
      <c r="X53" s="4">
        <v>901476773</v>
      </c>
      <c r="Y53" s="4" t="s">
        <v>130</v>
      </c>
      <c r="Z53" s="4">
        <v>0</v>
      </c>
      <c r="AA53" s="4" t="s">
        <v>555</v>
      </c>
      <c r="AB53" s="4" t="s">
        <v>76</v>
      </c>
      <c r="AC53" s="4" t="s">
        <v>196</v>
      </c>
      <c r="AD53" s="3">
        <v>44329</v>
      </c>
      <c r="AE53" s="4" t="s">
        <v>78</v>
      </c>
      <c r="AF53" s="4" t="s">
        <v>75</v>
      </c>
      <c r="AG53" s="4">
        <v>901481422</v>
      </c>
      <c r="AH53" s="4">
        <v>901481422</v>
      </c>
      <c r="AI53" s="4" t="s">
        <v>130</v>
      </c>
      <c r="AJ53" s="4">
        <v>0</v>
      </c>
      <c r="AK53" s="4" t="s">
        <v>556</v>
      </c>
      <c r="AL53" s="4" t="s">
        <v>121</v>
      </c>
      <c r="AM53" s="4">
        <v>80263070</v>
      </c>
      <c r="AN53" s="4">
        <v>80263070</v>
      </c>
      <c r="AO53" s="4" t="s">
        <v>125</v>
      </c>
      <c r="AP53" s="4">
        <v>0</v>
      </c>
      <c r="AQ53" s="4" t="s">
        <v>557</v>
      </c>
      <c r="AR53" s="4">
        <v>3420</v>
      </c>
      <c r="AS53" s="4" t="s">
        <v>103</v>
      </c>
      <c r="AT53" s="4">
        <v>27011743031</v>
      </c>
      <c r="AU53" s="4" t="s">
        <v>80</v>
      </c>
      <c r="AV53" s="4">
        <v>18311743031</v>
      </c>
      <c r="AW53" s="4">
        <v>0</v>
      </c>
      <c r="AX53" s="3">
        <v>44376</v>
      </c>
      <c r="AY53" s="3">
        <v>47726</v>
      </c>
      <c r="AZ53" s="3" t="s">
        <v>67</v>
      </c>
      <c r="BA53" s="21">
        <v>9.2999999999999999E-2</v>
      </c>
      <c r="BB53" s="21">
        <v>0.10299999999999999</v>
      </c>
      <c r="BC53" s="4">
        <v>7.4499999999999997E-2</v>
      </c>
      <c r="BD53" s="4">
        <v>9.3299999999999994E-2</v>
      </c>
      <c r="BE53" s="4" t="s">
        <v>67</v>
      </c>
    </row>
    <row r="54" spans="1:57" s="82" customFormat="1" ht="16.5" customHeight="1" thickBot="1" x14ac:dyDescent="0.3">
      <c r="A54" s="81">
        <v>44</v>
      </c>
      <c r="B54" s="82" t="s">
        <v>634</v>
      </c>
      <c r="C54" s="4" t="s">
        <v>69</v>
      </c>
      <c r="D54" s="4" t="s">
        <v>67</v>
      </c>
      <c r="E54" s="74" t="s">
        <v>558</v>
      </c>
      <c r="F54" s="75">
        <v>44309</v>
      </c>
      <c r="G54" s="4" t="s">
        <v>542</v>
      </c>
      <c r="H54" s="4">
        <v>35422622</v>
      </c>
      <c r="I54" s="4" t="s">
        <v>543</v>
      </c>
      <c r="J54" s="4" t="s">
        <v>70</v>
      </c>
      <c r="K54" s="4" t="s">
        <v>559</v>
      </c>
      <c r="L54" s="4" t="s">
        <v>71</v>
      </c>
      <c r="M54" s="4" t="s">
        <v>141</v>
      </c>
      <c r="N54" s="4">
        <v>0</v>
      </c>
      <c r="O54" s="2" t="s">
        <v>67</v>
      </c>
      <c r="P54" s="4">
        <v>81101500</v>
      </c>
      <c r="Q54" s="4">
        <v>21999237400</v>
      </c>
      <c r="R54" s="4" t="s">
        <v>81</v>
      </c>
      <c r="S54" s="4">
        <v>800215807</v>
      </c>
      <c r="T54" s="4" t="s">
        <v>97</v>
      </c>
      <c r="U54" s="4" t="s">
        <v>86</v>
      </c>
      <c r="V54" s="4" t="s">
        <v>75</v>
      </c>
      <c r="W54" s="4">
        <v>901476773</v>
      </c>
      <c r="X54" s="4">
        <v>901476773</v>
      </c>
      <c r="Y54" s="4" t="s">
        <v>130</v>
      </c>
      <c r="Z54" s="4">
        <v>0</v>
      </c>
      <c r="AA54" s="4" t="s">
        <v>555</v>
      </c>
      <c r="AB54" s="4" t="s">
        <v>76</v>
      </c>
      <c r="AC54" s="4" t="s">
        <v>196</v>
      </c>
      <c r="AD54" s="3">
        <v>44341</v>
      </c>
      <c r="AE54" s="4" t="s">
        <v>90</v>
      </c>
      <c r="AF54" s="4" t="s">
        <v>121</v>
      </c>
      <c r="AG54" s="4">
        <v>901481422</v>
      </c>
      <c r="AH54" s="4">
        <v>901481422</v>
      </c>
      <c r="AI54" s="4" t="s">
        <v>130</v>
      </c>
      <c r="AJ54" s="4">
        <v>0</v>
      </c>
      <c r="AK54" s="4" t="s">
        <v>556</v>
      </c>
      <c r="AL54" s="4" t="s">
        <v>99</v>
      </c>
      <c r="AM54" s="4">
        <v>80263070</v>
      </c>
      <c r="AN54" s="4">
        <v>80263070</v>
      </c>
      <c r="AO54" s="4" t="s">
        <v>125</v>
      </c>
      <c r="AP54" s="4">
        <v>0</v>
      </c>
      <c r="AQ54" s="4" t="s">
        <v>557</v>
      </c>
      <c r="AR54" s="4">
        <v>3420</v>
      </c>
      <c r="AS54" s="4" t="s">
        <v>103</v>
      </c>
      <c r="AT54" s="4">
        <v>755300879</v>
      </c>
      <c r="AU54" s="4" t="s">
        <v>113</v>
      </c>
      <c r="AV54" s="4">
        <v>0</v>
      </c>
      <c r="AW54" s="4">
        <v>0</v>
      </c>
      <c r="AX54" s="3">
        <v>44376</v>
      </c>
      <c r="AY54" s="3">
        <v>47726</v>
      </c>
      <c r="AZ54" s="3" t="s">
        <v>67</v>
      </c>
      <c r="BA54" s="21">
        <v>0</v>
      </c>
      <c r="BB54" s="21">
        <v>0</v>
      </c>
      <c r="BC54" s="4">
        <v>5.3699999999999998E-2</v>
      </c>
      <c r="BD54" s="4">
        <v>5.0900000000000001E-2</v>
      </c>
      <c r="BE54" s="4" t="s">
        <v>67</v>
      </c>
    </row>
    <row r="55" spans="1:57" s="82" customFormat="1" ht="16.5" customHeight="1" thickBot="1" x14ac:dyDescent="0.3">
      <c r="A55" s="81">
        <v>45</v>
      </c>
      <c r="B55" s="82" t="s">
        <v>635</v>
      </c>
      <c r="C55" s="4" t="s">
        <v>69</v>
      </c>
      <c r="D55" s="4" t="s">
        <v>67</v>
      </c>
      <c r="E55" s="74" t="s">
        <v>560</v>
      </c>
      <c r="F55" s="75">
        <v>44293</v>
      </c>
      <c r="G55" s="4" t="s">
        <v>542</v>
      </c>
      <c r="H55" s="4">
        <v>35422622</v>
      </c>
      <c r="I55" s="4" t="s">
        <v>543</v>
      </c>
      <c r="J55" s="4" t="s">
        <v>70</v>
      </c>
      <c r="K55" s="4" t="s">
        <v>561</v>
      </c>
      <c r="L55" s="4" t="s">
        <v>95</v>
      </c>
      <c r="M55" s="4" t="s">
        <v>149</v>
      </c>
      <c r="N55" s="4">
        <v>0</v>
      </c>
      <c r="O55" s="2" t="s">
        <v>67</v>
      </c>
      <c r="P55" s="4">
        <v>72141000</v>
      </c>
      <c r="Q55" s="4">
        <v>328198560743</v>
      </c>
      <c r="R55" s="4" t="s">
        <v>81</v>
      </c>
      <c r="S55" s="4">
        <v>800215807</v>
      </c>
      <c r="T55" s="4" t="s">
        <v>97</v>
      </c>
      <c r="U55" s="4" t="s">
        <v>86</v>
      </c>
      <c r="V55" s="4" t="s">
        <v>75</v>
      </c>
      <c r="W55" s="4">
        <v>901473611</v>
      </c>
      <c r="X55" s="4">
        <v>901473611</v>
      </c>
      <c r="Y55" s="4" t="s">
        <v>138</v>
      </c>
      <c r="Z55" s="4">
        <v>0</v>
      </c>
      <c r="AA55" s="4" t="s">
        <v>562</v>
      </c>
      <c r="AB55" s="4" t="s">
        <v>76</v>
      </c>
      <c r="AC55" s="4" t="s">
        <v>196</v>
      </c>
      <c r="AD55" s="3">
        <v>44385</v>
      </c>
      <c r="AE55" s="4" t="s">
        <v>78</v>
      </c>
      <c r="AF55" s="4" t="s">
        <v>75</v>
      </c>
      <c r="AG55" s="4">
        <v>901479785</v>
      </c>
      <c r="AH55" s="4">
        <v>901479785</v>
      </c>
      <c r="AI55" s="4" t="s">
        <v>138</v>
      </c>
      <c r="AJ55" s="4">
        <v>0</v>
      </c>
      <c r="AK55" s="4" t="s">
        <v>563</v>
      </c>
      <c r="AL55" s="4" t="s">
        <v>121</v>
      </c>
      <c r="AM55" s="4">
        <v>80263070</v>
      </c>
      <c r="AN55" s="4">
        <v>80263070</v>
      </c>
      <c r="AO55" s="4" t="s">
        <v>125</v>
      </c>
      <c r="AP55" s="4">
        <v>0</v>
      </c>
      <c r="AQ55" s="4" t="s">
        <v>557</v>
      </c>
      <c r="AR55" s="4">
        <v>3420</v>
      </c>
      <c r="AS55" s="4" t="s">
        <v>103</v>
      </c>
      <c r="AT55" s="4">
        <v>18717985572</v>
      </c>
      <c r="AU55" s="4" t="s">
        <v>113</v>
      </c>
      <c r="AV55" s="4">
        <v>0</v>
      </c>
      <c r="AW55" s="4">
        <v>0</v>
      </c>
      <c r="AX55" s="3">
        <v>44378</v>
      </c>
      <c r="AY55" s="3">
        <v>47726</v>
      </c>
      <c r="AZ55" s="3" t="s">
        <v>67</v>
      </c>
      <c r="BA55" s="21">
        <v>9.5299999999999996E-2</v>
      </c>
      <c r="BB55" s="21">
        <v>7.8200000000000006E-2</v>
      </c>
      <c r="BC55" s="4">
        <v>7.4200000000000002E-2</v>
      </c>
      <c r="BD55" s="4">
        <v>2.69E-2</v>
      </c>
      <c r="BE55" s="4" t="s">
        <v>67</v>
      </c>
    </row>
    <row r="56" spans="1:57" s="82" customFormat="1" ht="16.5" customHeight="1" thickBot="1" x14ac:dyDescent="0.3">
      <c r="A56" s="81">
        <v>46</v>
      </c>
      <c r="B56" s="82" t="s">
        <v>636</v>
      </c>
      <c r="C56" s="4" t="s">
        <v>69</v>
      </c>
      <c r="D56" s="4" t="s">
        <v>67</v>
      </c>
      <c r="E56" s="74" t="s">
        <v>564</v>
      </c>
      <c r="F56" s="75">
        <v>44309</v>
      </c>
      <c r="G56" s="4" t="s">
        <v>542</v>
      </c>
      <c r="H56" s="4">
        <v>35422622</v>
      </c>
      <c r="I56" s="4" t="s">
        <v>543</v>
      </c>
      <c r="J56" s="4" t="s">
        <v>70</v>
      </c>
      <c r="K56" s="4" t="s">
        <v>565</v>
      </c>
      <c r="L56" s="4" t="s">
        <v>71</v>
      </c>
      <c r="M56" s="4" t="s">
        <v>141</v>
      </c>
      <c r="N56" s="4">
        <v>0</v>
      </c>
      <c r="O56" s="2" t="s">
        <v>67</v>
      </c>
      <c r="P56" s="4">
        <v>81101500</v>
      </c>
      <c r="Q56" s="4">
        <v>24999832448</v>
      </c>
      <c r="R56" s="4" t="s">
        <v>81</v>
      </c>
      <c r="S56" s="4">
        <v>800215807</v>
      </c>
      <c r="T56" s="4" t="s">
        <v>97</v>
      </c>
      <c r="U56" s="4" t="s">
        <v>86</v>
      </c>
      <c r="V56" s="4" t="s">
        <v>75</v>
      </c>
      <c r="W56" s="4">
        <v>901473611</v>
      </c>
      <c r="X56" s="4">
        <v>901473611</v>
      </c>
      <c r="Y56" s="4" t="s">
        <v>138</v>
      </c>
      <c r="Z56" s="4">
        <v>0</v>
      </c>
      <c r="AA56" s="4" t="s">
        <v>562</v>
      </c>
      <c r="AB56" s="4" t="s">
        <v>76</v>
      </c>
      <c r="AC56" s="4" t="s">
        <v>196</v>
      </c>
      <c r="AD56" s="3">
        <v>44377</v>
      </c>
      <c r="AE56" s="4" t="s">
        <v>90</v>
      </c>
      <c r="AF56" s="4" t="s">
        <v>121</v>
      </c>
      <c r="AG56" s="4">
        <v>901479785</v>
      </c>
      <c r="AH56" s="4">
        <v>901479785</v>
      </c>
      <c r="AI56" s="4" t="s">
        <v>138</v>
      </c>
      <c r="AJ56" s="4">
        <v>0</v>
      </c>
      <c r="AK56" s="4" t="s">
        <v>563</v>
      </c>
      <c r="AL56" s="4" t="s">
        <v>99</v>
      </c>
      <c r="AM56" s="4">
        <v>80263070</v>
      </c>
      <c r="AN56" s="4">
        <v>80263070</v>
      </c>
      <c r="AO56" s="4" t="s">
        <v>125</v>
      </c>
      <c r="AP56" s="4">
        <v>0</v>
      </c>
      <c r="AQ56" s="4" t="s">
        <v>557</v>
      </c>
      <c r="AR56" s="4">
        <v>3420</v>
      </c>
      <c r="AS56" s="4" t="s">
        <v>103</v>
      </c>
      <c r="AT56" s="4">
        <v>0</v>
      </c>
      <c r="AU56" s="4" t="s">
        <v>113</v>
      </c>
      <c r="AV56" s="4">
        <v>0</v>
      </c>
      <c r="AW56" s="4">
        <v>0</v>
      </c>
      <c r="AX56" s="3">
        <v>44378</v>
      </c>
      <c r="AY56" s="3">
        <v>47726</v>
      </c>
      <c r="AZ56" s="3" t="s">
        <v>67</v>
      </c>
      <c r="BA56" s="21">
        <v>0</v>
      </c>
      <c r="BB56" s="21">
        <v>0</v>
      </c>
      <c r="BC56" s="4">
        <v>9.5600000000000004E-2</v>
      </c>
      <c r="BD56" s="4">
        <v>6.83E-2</v>
      </c>
      <c r="BE56" s="4" t="s">
        <v>67</v>
      </c>
    </row>
    <row r="57" spans="1:57" s="82" customFormat="1" ht="16.5" customHeight="1" thickBot="1" x14ac:dyDescent="0.3">
      <c r="A57" s="81">
        <v>47</v>
      </c>
      <c r="B57" s="82" t="s">
        <v>637</v>
      </c>
      <c r="C57" s="4" t="s">
        <v>69</v>
      </c>
      <c r="D57" s="4" t="s">
        <v>67</v>
      </c>
      <c r="E57" s="74" t="s">
        <v>566</v>
      </c>
      <c r="F57" s="75">
        <v>44329</v>
      </c>
      <c r="G57" s="4" t="s">
        <v>542</v>
      </c>
      <c r="H57" s="4">
        <v>35422622</v>
      </c>
      <c r="I57" s="4" t="s">
        <v>543</v>
      </c>
      <c r="J57" s="4" t="s">
        <v>70</v>
      </c>
      <c r="K57" s="4" t="s">
        <v>567</v>
      </c>
      <c r="L57" s="4" t="s">
        <v>95</v>
      </c>
      <c r="M57" s="4" t="s">
        <v>149</v>
      </c>
      <c r="N57" s="4">
        <v>0</v>
      </c>
      <c r="O57" s="2" t="s">
        <v>67</v>
      </c>
      <c r="P57" s="4">
        <v>72141000</v>
      </c>
      <c r="Q57" s="4">
        <v>399567436436</v>
      </c>
      <c r="R57" s="4" t="s">
        <v>81</v>
      </c>
      <c r="S57" s="4">
        <v>800215807</v>
      </c>
      <c r="T57" s="4" t="s">
        <v>97</v>
      </c>
      <c r="U57" s="4" t="s">
        <v>86</v>
      </c>
      <c r="V57" s="4" t="s">
        <v>75</v>
      </c>
      <c r="W57" s="4">
        <v>901475034</v>
      </c>
      <c r="X57" s="4">
        <v>901475034</v>
      </c>
      <c r="Y57" s="4" t="s">
        <v>134</v>
      </c>
      <c r="Z57" s="4">
        <v>0</v>
      </c>
      <c r="AA57" s="4" t="s">
        <v>568</v>
      </c>
      <c r="AB57" s="4" t="s">
        <v>76</v>
      </c>
      <c r="AC57" s="4" t="s">
        <v>196</v>
      </c>
      <c r="AD57" s="3">
        <v>44335</v>
      </c>
      <c r="AE57" s="4" t="s">
        <v>102</v>
      </c>
      <c r="AF57" s="4" t="s">
        <v>75</v>
      </c>
      <c r="AG57" s="4">
        <v>901481479</v>
      </c>
      <c r="AH57" s="4">
        <v>901481479</v>
      </c>
      <c r="AI57" s="4" t="s">
        <v>125</v>
      </c>
      <c r="AJ57" s="4">
        <v>0</v>
      </c>
      <c r="AK57" s="4" t="s">
        <v>569</v>
      </c>
      <c r="AL57" s="4" t="s">
        <v>99</v>
      </c>
      <c r="AM57" s="4">
        <v>79695240</v>
      </c>
      <c r="AN57" s="4">
        <v>79695240</v>
      </c>
      <c r="AO57" s="4" t="s">
        <v>146</v>
      </c>
      <c r="AP57" s="4">
        <v>0</v>
      </c>
      <c r="AQ57" s="4" t="s">
        <v>570</v>
      </c>
      <c r="AR57" s="4">
        <v>3420</v>
      </c>
      <c r="AS57" s="4" t="s">
        <v>103</v>
      </c>
      <c r="AT57" s="4">
        <v>0</v>
      </c>
      <c r="AU57" s="4" t="s">
        <v>80</v>
      </c>
      <c r="AV57" s="4">
        <v>9885528230</v>
      </c>
      <c r="AW57" s="4">
        <v>0</v>
      </c>
      <c r="AX57" s="3">
        <v>44376</v>
      </c>
      <c r="AY57" s="3">
        <v>47726</v>
      </c>
      <c r="AZ57" s="3" t="s">
        <v>67</v>
      </c>
      <c r="BA57" s="21">
        <v>5.5365999999999999E-2</v>
      </c>
      <c r="BB57" s="21">
        <v>4.4419999999999998E-3</v>
      </c>
      <c r="BC57" s="4">
        <v>5.5365999999999999E-2</v>
      </c>
      <c r="BD57" s="4">
        <v>4.4419999999999998E-3</v>
      </c>
      <c r="BE57" s="4" t="s">
        <v>67</v>
      </c>
    </row>
    <row r="58" spans="1:57" s="82" customFormat="1" ht="16.5" customHeight="1" thickBot="1" x14ac:dyDescent="0.3">
      <c r="A58" s="81">
        <v>48</v>
      </c>
      <c r="B58" s="82" t="s">
        <v>638</v>
      </c>
      <c r="C58" s="4" t="s">
        <v>69</v>
      </c>
      <c r="D58" s="4" t="s">
        <v>67</v>
      </c>
      <c r="E58" s="74" t="s">
        <v>571</v>
      </c>
      <c r="F58" s="75">
        <v>44328</v>
      </c>
      <c r="G58" s="4" t="s">
        <v>542</v>
      </c>
      <c r="H58" s="4">
        <v>35422622</v>
      </c>
      <c r="I58" s="4" t="s">
        <v>543</v>
      </c>
      <c r="J58" s="4" t="s">
        <v>70</v>
      </c>
      <c r="K58" s="4" t="s">
        <v>572</v>
      </c>
      <c r="L58" s="4" t="s">
        <v>71</v>
      </c>
      <c r="M58" s="4" t="s">
        <v>141</v>
      </c>
      <c r="N58" s="4">
        <v>0</v>
      </c>
      <c r="O58" s="2"/>
      <c r="P58" s="4">
        <v>81101500</v>
      </c>
      <c r="Q58" s="4">
        <v>33499975248</v>
      </c>
      <c r="R58" s="4" t="s">
        <v>81</v>
      </c>
      <c r="S58" s="4">
        <v>800215807</v>
      </c>
      <c r="T58" s="4" t="s">
        <v>97</v>
      </c>
      <c r="U58" s="4" t="s">
        <v>86</v>
      </c>
      <c r="V58" s="4" t="s">
        <v>75</v>
      </c>
      <c r="W58" s="4">
        <v>901481479</v>
      </c>
      <c r="X58" s="4">
        <v>901481479</v>
      </c>
      <c r="Y58" s="4" t="s">
        <v>125</v>
      </c>
      <c r="Z58" s="4">
        <v>0</v>
      </c>
      <c r="AA58" s="4" t="s">
        <v>569</v>
      </c>
      <c r="AB58" s="4" t="s">
        <v>76</v>
      </c>
      <c r="AC58" s="4" t="s">
        <v>196</v>
      </c>
      <c r="AD58" s="3">
        <v>44356</v>
      </c>
      <c r="AE58" s="4" t="s">
        <v>90</v>
      </c>
      <c r="AF58" s="4" t="s">
        <v>121</v>
      </c>
      <c r="AG58" s="4">
        <v>901481479</v>
      </c>
      <c r="AH58" s="4">
        <v>901481479</v>
      </c>
      <c r="AI58" s="4" t="s">
        <v>125</v>
      </c>
      <c r="AJ58" s="4">
        <v>0</v>
      </c>
      <c r="AK58" s="4" t="s">
        <v>569</v>
      </c>
      <c r="AL58" s="4" t="s">
        <v>99</v>
      </c>
      <c r="AM58" s="4">
        <v>79695240</v>
      </c>
      <c r="AN58" s="4">
        <v>79695240</v>
      </c>
      <c r="AO58" s="4" t="s">
        <v>146</v>
      </c>
      <c r="AP58" s="4">
        <v>0</v>
      </c>
      <c r="AQ58" s="4" t="s">
        <v>570</v>
      </c>
      <c r="AR58" s="4">
        <v>3420</v>
      </c>
      <c r="AS58" s="4" t="s">
        <v>103</v>
      </c>
      <c r="AT58" s="4">
        <v>0</v>
      </c>
      <c r="AU58" s="4" t="s">
        <v>113</v>
      </c>
      <c r="AV58" s="4">
        <v>0</v>
      </c>
      <c r="AW58" s="4">
        <v>0</v>
      </c>
      <c r="AX58" s="3">
        <v>44376</v>
      </c>
      <c r="AY58" s="3">
        <v>47726</v>
      </c>
      <c r="AZ58" s="3" t="s">
        <v>67</v>
      </c>
      <c r="BA58" s="21">
        <v>0</v>
      </c>
      <c r="BB58" s="21">
        <v>0</v>
      </c>
      <c r="BC58" s="4">
        <v>5.0493000000000003E-2</v>
      </c>
      <c r="BD58" s="4">
        <v>5.1640999999999999E-2</v>
      </c>
      <c r="BE58" s="4" t="s">
        <v>67</v>
      </c>
    </row>
    <row r="59" spans="1:57" s="82" customFormat="1" ht="16.5" customHeight="1" thickBot="1" x14ac:dyDescent="0.3">
      <c r="A59" s="81">
        <v>49</v>
      </c>
      <c r="B59" s="82" t="s">
        <v>639</v>
      </c>
      <c r="C59" s="4" t="s">
        <v>69</v>
      </c>
      <c r="D59" s="4" t="s">
        <v>67</v>
      </c>
      <c r="E59" s="74" t="s">
        <v>573</v>
      </c>
      <c r="F59" s="75">
        <v>44328</v>
      </c>
      <c r="G59" s="4" t="s">
        <v>542</v>
      </c>
      <c r="H59" s="4">
        <v>35422622</v>
      </c>
      <c r="I59" s="4" t="s">
        <v>543</v>
      </c>
      <c r="J59" s="4" t="s">
        <v>70</v>
      </c>
      <c r="K59" s="4" t="s">
        <v>574</v>
      </c>
      <c r="L59" s="4" t="s">
        <v>95</v>
      </c>
      <c r="M59" s="4" t="s">
        <v>149</v>
      </c>
      <c r="N59" s="4">
        <v>0</v>
      </c>
      <c r="O59" s="2" t="s">
        <v>67</v>
      </c>
      <c r="P59" s="4">
        <v>72141000</v>
      </c>
      <c r="Q59" s="4">
        <v>205918749263</v>
      </c>
      <c r="R59" s="4" t="s">
        <v>81</v>
      </c>
      <c r="S59" s="4">
        <v>800215807</v>
      </c>
      <c r="T59" s="4" t="s">
        <v>97</v>
      </c>
      <c r="U59" s="4" t="s">
        <v>86</v>
      </c>
      <c r="V59" s="4" t="s">
        <v>75</v>
      </c>
      <c r="W59" s="4">
        <v>901529301</v>
      </c>
      <c r="X59" s="4">
        <v>901529301</v>
      </c>
      <c r="Y59" s="4" t="s">
        <v>97</v>
      </c>
      <c r="Z59" s="4">
        <v>0</v>
      </c>
      <c r="AA59" s="4" t="s">
        <v>575</v>
      </c>
      <c r="AB59" s="4" t="s">
        <v>76</v>
      </c>
      <c r="AC59" s="4" t="s">
        <v>196</v>
      </c>
      <c r="AD59" s="3">
        <v>44355</v>
      </c>
      <c r="AE59" s="4" t="s">
        <v>102</v>
      </c>
      <c r="AF59" s="4" t="s">
        <v>75</v>
      </c>
      <c r="AG59" s="4">
        <v>901482408</v>
      </c>
      <c r="AH59" s="4">
        <v>901482408</v>
      </c>
      <c r="AI59" s="4" t="s">
        <v>134</v>
      </c>
      <c r="AJ59" s="4">
        <v>935283</v>
      </c>
      <c r="AK59" s="4" t="s">
        <v>576</v>
      </c>
      <c r="AL59" s="4" t="s">
        <v>99</v>
      </c>
      <c r="AM59" s="4">
        <v>80263070</v>
      </c>
      <c r="AN59" s="4">
        <v>80263070</v>
      </c>
      <c r="AO59" s="4" t="s">
        <v>146</v>
      </c>
      <c r="AP59" s="4">
        <v>0</v>
      </c>
      <c r="AQ59" s="4" t="s">
        <v>557</v>
      </c>
      <c r="AR59" s="4">
        <v>3420</v>
      </c>
      <c r="AS59" s="4" t="s">
        <v>103</v>
      </c>
      <c r="AT59" s="4">
        <v>0</v>
      </c>
      <c r="AU59" s="4" t="s">
        <v>113</v>
      </c>
      <c r="AV59" s="4">
        <v>0</v>
      </c>
      <c r="AW59" s="4">
        <v>0</v>
      </c>
      <c r="AX59" s="3">
        <v>44375</v>
      </c>
      <c r="AY59" s="3">
        <v>47723</v>
      </c>
      <c r="AZ59" s="3" t="s">
        <v>67</v>
      </c>
      <c r="BA59" s="21">
        <v>4.2000000000000003E-2</v>
      </c>
      <c r="BB59" s="21">
        <v>6.8000000000000005E-2</v>
      </c>
      <c r="BC59" s="4">
        <v>7.0000000000000007E-2</v>
      </c>
      <c r="BD59" s="4">
        <v>6.4199999999999993E-2</v>
      </c>
      <c r="BE59" s="4" t="s">
        <v>67</v>
      </c>
    </row>
    <row r="60" spans="1:57" s="82" customFormat="1" ht="16.5" customHeight="1" thickBot="1" x14ac:dyDescent="0.3">
      <c r="A60" s="81">
        <v>50</v>
      </c>
      <c r="B60" s="82" t="s">
        <v>640</v>
      </c>
      <c r="C60" s="4" t="s">
        <v>69</v>
      </c>
      <c r="D60" s="4" t="s">
        <v>67</v>
      </c>
      <c r="E60" s="74" t="s">
        <v>577</v>
      </c>
      <c r="F60" s="75">
        <v>44355</v>
      </c>
      <c r="G60" s="4" t="s">
        <v>542</v>
      </c>
      <c r="H60" s="4">
        <v>35422622</v>
      </c>
      <c r="I60" s="4" t="s">
        <v>543</v>
      </c>
      <c r="J60" s="4" t="s">
        <v>70</v>
      </c>
      <c r="K60" s="4" t="s">
        <v>578</v>
      </c>
      <c r="L60" s="4" t="s">
        <v>71</v>
      </c>
      <c r="M60" s="4" t="s">
        <v>141</v>
      </c>
      <c r="N60" s="4">
        <v>0</v>
      </c>
      <c r="O60" s="2" t="s">
        <v>67</v>
      </c>
      <c r="P60" s="4">
        <v>81101500</v>
      </c>
      <c r="Q60" s="4">
        <v>30499980246</v>
      </c>
      <c r="R60" s="4" t="s">
        <v>81</v>
      </c>
      <c r="S60" s="4">
        <v>800215807</v>
      </c>
      <c r="T60" s="4" t="s">
        <v>97</v>
      </c>
      <c r="U60" s="4" t="s">
        <v>86</v>
      </c>
      <c r="V60" s="4" t="s">
        <v>75</v>
      </c>
      <c r="W60" s="4">
        <v>901482408</v>
      </c>
      <c r="X60" s="4">
        <v>901482408</v>
      </c>
      <c r="Y60" s="4" t="s">
        <v>134</v>
      </c>
      <c r="Z60" s="4">
        <v>0</v>
      </c>
      <c r="AA60" s="4" t="s">
        <v>576</v>
      </c>
      <c r="AB60" s="4" t="s">
        <v>76</v>
      </c>
      <c r="AC60" s="4" t="s">
        <v>196</v>
      </c>
      <c r="AD60" s="3">
        <v>44358</v>
      </c>
      <c r="AE60" s="4" t="s">
        <v>90</v>
      </c>
      <c r="AF60" s="4" t="s">
        <v>121</v>
      </c>
      <c r="AG60" s="4">
        <v>901482408</v>
      </c>
      <c r="AH60" s="4">
        <v>901482408</v>
      </c>
      <c r="AI60" s="4" t="s">
        <v>134</v>
      </c>
      <c r="AJ60" s="4">
        <v>935283</v>
      </c>
      <c r="AK60" s="4" t="s">
        <v>576</v>
      </c>
      <c r="AL60" s="4" t="s">
        <v>99</v>
      </c>
      <c r="AM60" s="4">
        <v>80263070</v>
      </c>
      <c r="AN60" s="4">
        <v>80263070</v>
      </c>
      <c r="AO60" s="4" t="s">
        <v>146</v>
      </c>
      <c r="AP60" s="4">
        <v>0</v>
      </c>
      <c r="AQ60" s="4" t="s">
        <v>557</v>
      </c>
      <c r="AR60" s="4">
        <v>3360</v>
      </c>
      <c r="AS60" s="4" t="s">
        <v>103</v>
      </c>
      <c r="AT60" s="4">
        <v>0</v>
      </c>
      <c r="AU60" s="4" t="s">
        <v>113</v>
      </c>
      <c r="AV60" s="4">
        <v>0</v>
      </c>
      <c r="AW60" s="4">
        <v>0</v>
      </c>
      <c r="AX60" s="3">
        <v>44375</v>
      </c>
      <c r="AY60" s="3">
        <v>47723</v>
      </c>
      <c r="AZ60" s="3" t="s">
        <v>67</v>
      </c>
      <c r="BA60" s="21">
        <v>0</v>
      </c>
      <c r="BB60" s="21">
        <v>0</v>
      </c>
      <c r="BC60" s="4">
        <v>7.0000000000000007E-2</v>
      </c>
      <c r="BD60" s="4">
        <v>6.4199999999999993E-2</v>
      </c>
      <c r="BE60" s="4" t="s">
        <v>67</v>
      </c>
    </row>
    <row r="61" spans="1:57" s="82" customFormat="1" ht="16.5" customHeight="1" thickBot="1" x14ac:dyDescent="0.3">
      <c r="A61" s="81">
        <v>51</v>
      </c>
      <c r="B61" s="82" t="s">
        <v>641</v>
      </c>
      <c r="C61" s="4" t="s">
        <v>69</v>
      </c>
      <c r="D61" s="4" t="s">
        <v>67</v>
      </c>
      <c r="E61" s="74" t="s">
        <v>579</v>
      </c>
      <c r="F61" s="75">
        <v>44572</v>
      </c>
      <c r="G61" s="4" t="s">
        <v>542</v>
      </c>
      <c r="H61" s="4">
        <v>35422622</v>
      </c>
      <c r="I61" s="4" t="s">
        <v>543</v>
      </c>
      <c r="J61" s="4" t="s">
        <v>70</v>
      </c>
      <c r="K61" s="4" t="s">
        <v>580</v>
      </c>
      <c r="L61" s="4" t="s">
        <v>83</v>
      </c>
      <c r="M61" s="4" t="s">
        <v>155</v>
      </c>
      <c r="N61" s="4">
        <v>0</v>
      </c>
      <c r="O61" s="2" t="s">
        <v>67</v>
      </c>
      <c r="P61" s="4">
        <v>81101500</v>
      </c>
      <c r="Q61" s="4">
        <v>60000000</v>
      </c>
      <c r="R61" s="4" t="s">
        <v>81</v>
      </c>
      <c r="S61" s="4">
        <v>800215807</v>
      </c>
      <c r="T61" s="4" t="s">
        <v>97</v>
      </c>
      <c r="U61" s="4" t="s">
        <v>74</v>
      </c>
      <c r="V61" s="4" t="s">
        <v>99</v>
      </c>
      <c r="W61" s="4">
        <v>80184428</v>
      </c>
      <c r="X61" s="4">
        <v>0</v>
      </c>
      <c r="Y61" s="4" t="s">
        <v>146</v>
      </c>
      <c r="Z61" s="4">
        <v>0</v>
      </c>
      <c r="AA61" s="4" t="s">
        <v>581</v>
      </c>
      <c r="AB61" s="4" t="s">
        <v>76</v>
      </c>
      <c r="AC61" s="4" t="s">
        <v>200</v>
      </c>
      <c r="AD61" s="3">
        <v>44568</v>
      </c>
      <c r="AE61" s="4" t="s">
        <v>90</v>
      </c>
      <c r="AF61" s="4" t="s">
        <v>121</v>
      </c>
      <c r="AG61" s="4">
        <v>0</v>
      </c>
      <c r="AH61" s="4">
        <v>0</v>
      </c>
      <c r="AI61" s="4" t="s">
        <v>146</v>
      </c>
      <c r="AJ61" s="4">
        <v>0</v>
      </c>
      <c r="AK61" s="4">
        <v>0</v>
      </c>
      <c r="AL61" s="4" t="s">
        <v>99</v>
      </c>
      <c r="AM61" s="4">
        <v>35422622</v>
      </c>
      <c r="AN61" s="4">
        <v>0</v>
      </c>
      <c r="AO61" s="4" t="s">
        <v>146</v>
      </c>
      <c r="AP61" s="4">
        <v>0</v>
      </c>
      <c r="AQ61" s="4" t="s">
        <v>542</v>
      </c>
      <c r="AR61" s="4">
        <v>240</v>
      </c>
      <c r="AS61" s="4" t="s">
        <v>103</v>
      </c>
      <c r="AT61" s="4">
        <v>0</v>
      </c>
      <c r="AU61" s="4" t="s">
        <v>113</v>
      </c>
      <c r="AV61" s="4">
        <v>0</v>
      </c>
      <c r="AW61" s="4">
        <v>0</v>
      </c>
      <c r="AX61" s="3">
        <v>44575</v>
      </c>
      <c r="AY61" s="3">
        <v>44818</v>
      </c>
      <c r="AZ61" s="3" t="s">
        <v>67</v>
      </c>
      <c r="BA61" s="21">
        <v>0</v>
      </c>
      <c r="BB61" s="21">
        <v>0</v>
      </c>
      <c r="BC61" s="4">
        <v>0</v>
      </c>
      <c r="BD61" s="4">
        <v>0.3387</v>
      </c>
      <c r="BE61" s="4" t="s">
        <v>67</v>
      </c>
    </row>
    <row r="62" spans="1:57" s="82" customFormat="1" ht="16.5" customHeight="1" thickBot="1" x14ac:dyDescent="0.3">
      <c r="A62" s="81">
        <v>52</v>
      </c>
      <c r="B62" s="82" t="s">
        <v>642</v>
      </c>
      <c r="C62" s="4" t="s">
        <v>69</v>
      </c>
      <c r="D62" s="4" t="s">
        <v>67</v>
      </c>
      <c r="E62" s="74" t="s">
        <v>582</v>
      </c>
      <c r="F62" s="75">
        <v>44581</v>
      </c>
      <c r="G62" s="4" t="s">
        <v>542</v>
      </c>
      <c r="H62" s="4">
        <v>35422622</v>
      </c>
      <c r="I62" s="4" t="s">
        <v>543</v>
      </c>
      <c r="J62" s="4" t="s">
        <v>70</v>
      </c>
      <c r="K62" s="4" t="s">
        <v>583</v>
      </c>
      <c r="L62" s="4" t="s">
        <v>83</v>
      </c>
      <c r="M62" s="4" t="s">
        <v>155</v>
      </c>
      <c r="N62" s="4">
        <v>0</v>
      </c>
      <c r="O62" s="2" t="s">
        <v>67</v>
      </c>
      <c r="P62" s="4">
        <v>81101500</v>
      </c>
      <c r="Q62" s="4">
        <v>52400000</v>
      </c>
      <c r="R62" s="4" t="s">
        <v>81</v>
      </c>
      <c r="S62" s="4">
        <v>800215807</v>
      </c>
      <c r="T62" s="4" t="s">
        <v>97</v>
      </c>
      <c r="U62" s="4" t="s">
        <v>74</v>
      </c>
      <c r="V62" s="4" t="s">
        <v>99</v>
      </c>
      <c r="W62" s="4">
        <v>1098747761</v>
      </c>
      <c r="X62" s="4">
        <v>0</v>
      </c>
      <c r="Y62" s="4" t="s">
        <v>146</v>
      </c>
      <c r="Z62" s="4">
        <v>0</v>
      </c>
      <c r="AA62" s="4" t="s">
        <v>584</v>
      </c>
      <c r="AB62" s="4" t="s">
        <v>76</v>
      </c>
      <c r="AC62" s="4" t="s">
        <v>200</v>
      </c>
      <c r="AD62" s="3">
        <v>44582</v>
      </c>
      <c r="AE62" s="4" t="s">
        <v>90</v>
      </c>
      <c r="AF62" s="4" t="s">
        <v>121</v>
      </c>
      <c r="AG62" s="4">
        <v>0</v>
      </c>
      <c r="AH62" s="4">
        <v>0</v>
      </c>
      <c r="AI62" s="4" t="s">
        <v>146</v>
      </c>
      <c r="AJ62" s="4">
        <v>0</v>
      </c>
      <c r="AK62" s="4">
        <v>0</v>
      </c>
      <c r="AL62" s="4" t="s">
        <v>99</v>
      </c>
      <c r="AM62" s="4">
        <v>35422622</v>
      </c>
      <c r="AN62" s="4">
        <v>0</v>
      </c>
      <c r="AO62" s="4" t="s">
        <v>146</v>
      </c>
      <c r="AP62" s="4">
        <v>0</v>
      </c>
      <c r="AQ62" s="4" t="s">
        <v>542</v>
      </c>
      <c r="AR62" s="4">
        <v>240</v>
      </c>
      <c r="AS62" s="4" t="s">
        <v>103</v>
      </c>
      <c r="AT62" s="4">
        <v>0</v>
      </c>
      <c r="AU62" s="4" t="s">
        <v>113</v>
      </c>
      <c r="AV62" s="4">
        <v>0</v>
      </c>
      <c r="AW62" s="4">
        <v>0</v>
      </c>
      <c r="AX62" s="3">
        <v>44586</v>
      </c>
      <c r="AY62" s="3">
        <v>44829</v>
      </c>
      <c r="AZ62" s="3" t="s">
        <v>67</v>
      </c>
      <c r="BA62" s="21">
        <v>0</v>
      </c>
      <c r="BB62" s="21">
        <v>0</v>
      </c>
      <c r="BC62" s="4">
        <v>0</v>
      </c>
      <c r="BD62" s="4">
        <v>0.3</v>
      </c>
      <c r="BE62" s="4" t="s">
        <v>67</v>
      </c>
    </row>
    <row r="63" spans="1:57" s="82" customFormat="1" ht="16.5" customHeight="1" thickBot="1" x14ac:dyDescent="0.3">
      <c r="A63" s="81">
        <v>53</v>
      </c>
      <c r="B63" s="82" t="s">
        <v>643</v>
      </c>
      <c r="C63" s="4" t="s">
        <v>69</v>
      </c>
      <c r="D63" s="4" t="s">
        <v>67</v>
      </c>
      <c r="E63" s="74" t="s">
        <v>585</v>
      </c>
      <c r="F63" s="75">
        <v>44575</v>
      </c>
      <c r="G63" s="4" t="s">
        <v>542</v>
      </c>
      <c r="H63" s="4">
        <v>35422622</v>
      </c>
      <c r="I63" s="4" t="s">
        <v>543</v>
      </c>
      <c r="J63" s="4" t="s">
        <v>70</v>
      </c>
      <c r="K63" s="4" t="s">
        <v>586</v>
      </c>
      <c r="L63" s="4" t="s">
        <v>83</v>
      </c>
      <c r="M63" s="4" t="s">
        <v>155</v>
      </c>
      <c r="N63" s="4">
        <v>0</v>
      </c>
      <c r="O63" s="2" t="s">
        <v>67</v>
      </c>
      <c r="P63" s="4">
        <v>81101500</v>
      </c>
      <c r="Q63" s="4">
        <v>77600000</v>
      </c>
      <c r="R63" s="4" t="s">
        <v>81</v>
      </c>
      <c r="S63" s="4">
        <v>800215807</v>
      </c>
      <c r="T63" s="4" t="s">
        <v>97</v>
      </c>
      <c r="U63" s="4" t="s">
        <v>74</v>
      </c>
      <c r="V63" s="4" t="s">
        <v>99</v>
      </c>
      <c r="W63" s="4">
        <v>800942659</v>
      </c>
      <c r="X63" s="4">
        <v>0</v>
      </c>
      <c r="Y63" s="4" t="s">
        <v>146</v>
      </c>
      <c r="Z63" s="4" t="s">
        <v>67</v>
      </c>
      <c r="AA63" s="4" t="s">
        <v>587</v>
      </c>
      <c r="AB63" s="4" t="s">
        <v>76</v>
      </c>
      <c r="AC63" s="4" t="s">
        <v>200</v>
      </c>
      <c r="AD63" s="3">
        <v>44572</v>
      </c>
      <c r="AE63" s="4" t="s">
        <v>90</v>
      </c>
      <c r="AF63" s="4" t="s">
        <v>121</v>
      </c>
      <c r="AG63" s="4">
        <v>0</v>
      </c>
      <c r="AH63" s="4">
        <v>0</v>
      </c>
      <c r="AI63" s="4" t="s">
        <v>146</v>
      </c>
      <c r="AJ63" s="4">
        <v>0</v>
      </c>
      <c r="AK63" s="4">
        <v>0</v>
      </c>
      <c r="AL63" s="4" t="s">
        <v>99</v>
      </c>
      <c r="AM63" s="4">
        <v>35422622</v>
      </c>
      <c r="AN63" s="4">
        <v>0</v>
      </c>
      <c r="AO63" s="4" t="s">
        <v>146</v>
      </c>
      <c r="AP63" s="4">
        <v>0</v>
      </c>
      <c r="AQ63" s="4" t="s">
        <v>542</v>
      </c>
      <c r="AR63" s="4">
        <v>270</v>
      </c>
      <c r="AS63" s="4" t="s">
        <v>103</v>
      </c>
      <c r="AT63" s="4">
        <v>0</v>
      </c>
      <c r="AU63" s="4" t="s">
        <v>113</v>
      </c>
      <c r="AV63" s="4">
        <v>0</v>
      </c>
      <c r="AW63" s="4">
        <v>0</v>
      </c>
      <c r="AX63" s="3">
        <v>44575</v>
      </c>
      <c r="AY63" s="3">
        <v>44818</v>
      </c>
      <c r="AZ63" s="3" t="s">
        <v>67</v>
      </c>
      <c r="BA63" s="21">
        <v>0</v>
      </c>
      <c r="BB63" s="21">
        <v>0</v>
      </c>
      <c r="BC63" s="4">
        <v>0</v>
      </c>
      <c r="BD63" s="4">
        <v>0.34</v>
      </c>
      <c r="BE63" s="4" t="s">
        <v>67</v>
      </c>
    </row>
    <row r="64" spans="1:57" s="82" customFormat="1" ht="16.5" customHeight="1" thickBot="1" x14ac:dyDescent="0.3">
      <c r="A64" s="81">
        <v>54</v>
      </c>
      <c r="B64" s="82" t="s">
        <v>644</v>
      </c>
      <c r="C64" s="4" t="s">
        <v>69</v>
      </c>
      <c r="D64" s="4" t="s">
        <v>67</v>
      </c>
      <c r="E64" s="74" t="s">
        <v>588</v>
      </c>
      <c r="F64" s="75">
        <v>44575</v>
      </c>
      <c r="G64" s="4" t="s">
        <v>542</v>
      </c>
      <c r="H64" s="4">
        <v>35422622</v>
      </c>
      <c r="I64" s="4" t="s">
        <v>543</v>
      </c>
      <c r="J64" s="4" t="s">
        <v>70</v>
      </c>
      <c r="K64" s="4" t="s">
        <v>589</v>
      </c>
      <c r="L64" s="4" t="s">
        <v>83</v>
      </c>
      <c r="M64" s="4" t="s">
        <v>155</v>
      </c>
      <c r="N64" s="4">
        <v>0</v>
      </c>
      <c r="O64" s="2" t="s">
        <v>67</v>
      </c>
      <c r="P64" s="4">
        <v>81101500</v>
      </c>
      <c r="Q64" s="4">
        <v>38000000</v>
      </c>
      <c r="R64" s="4" t="s">
        <v>81</v>
      </c>
      <c r="S64" s="4">
        <v>800215807</v>
      </c>
      <c r="T64" s="4" t="s">
        <v>97</v>
      </c>
      <c r="U64" s="4" t="s">
        <v>74</v>
      </c>
      <c r="V64" s="4" t="s">
        <v>99</v>
      </c>
      <c r="W64" s="4">
        <v>1075667538</v>
      </c>
      <c r="X64" s="4">
        <v>0</v>
      </c>
      <c r="Y64" s="4" t="s">
        <v>146</v>
      </c>
      <c r="Z64" s="4" t="s">
        <v>67</v>
      </c>
      <c r="AA64" s="4" t="s">
        <v>590</v>
      </c>
      <c r="AB64" s="4" t="s">
        <v>76</v>
      </c>
      <c r="AC64" s="4" t="s">
        <v>200</v>
      </c>
      <c r="AD64" s="3">
        <v>44572</v>
      </c>
      <c r="AE64" s="4" t="s">
        <v>90</v>
      </c>
      <c r="AF64" s="4" t="s">
        <v>121</v>
      </c>
      <c r="AG64" s="4">
        <v>0</v>
      </c>
      <c r="AH64" s="4">
        <v>0</v>
      </c>
      <c r="AI64" s="4" t="s">
        <v>146</v>
      </c>
      <c r="AJ64" s="4">
        <v>0</v>
      </c>
      <c r="AK64" s="4">
        <v>0</v>
      </c>
      <c r="AL64" s="4" t="s">
        <v>99</v>
      </c>
      <c r="AM64" s="4">
        <v>35422622</v>
      </c>
      <c r="AN64" s="4">
        <v>0</v>
      </c>
      <c r="AO64" s="4" t="s">
        <v>146</v>
      </c>
      <c r="AP64" s="4">
        <v>0</v>
      </c>
      <c r="AQ64" s="4" t="s">
        <v>542</v>
      </c>
      <c r="AR64" s="4">
        <v>240</v>
      </c>
      <c r="AS64" s="4" t="s">
        <v>103</v>
      </c>
      <c r="AT64" s="4">
        <v>0</v>
      </c>
      <c r="AU64" s="4" t="s">
        <v>113</v>
      </c>
      <c r="AV64" s="4">
        <v>0</v>
      </c>
      <c r="AW64" s="4">
        <v>0</v>
      </c>
      <c r="AX64" s="3">
        <v>44575</v>
      </c>
      <c r="AY64" s="3">
        <v>44818</v>
      </c>
      <c r="AZ64" s="3" t="s">
        <v>67</v>
      </c>
      <c r="BA64" s="21">
        <v>0</v>
      </c>
      <c r="BB64" s="21">
        <v>0</v>
      </c>
      <c r="BC64" s="4">
        <v>0</v>
      </c>
      <c r="BD64" s="4">
        <v>0.318</v>
      </c>
      <c r="BE64" s="4" t="s">
        <v>67</v>
      </c>
    </row>
    <row r="65" spans="1:57" s="82" customFormat="1" ht="16.5" customHeight="1" thickBot="1" x14ac:dyDescent="0.3">
      <c r="A65" s="81">
        <v>55</v>
      </c>
      <c r="B65" s="82" t="s">
        <v>645</v>
      </c>
      <c r="C65" s="4" t="s">
        <v>69</v>
      </c>
      <c r="D65" s="4" t="s">
        <v>67</v>
      </c>
      <c r="E65" s="74" t="s">
        <v>591</v>
      </c>
      <c r="F65" s="75">
        <v>44588</v>
      </c>
      <c r="G65" s="4" t="s">
        <v>542</v>
      </c>
      <c r="H65" s="4">
        <v>35422622</v>
      </c>
      <c r="I65" s="4" t="s">
        <v>592</v>
      </c>
      <c r="J65" s="4" t="s">
        <v>70</v>
      </c>
      <c r="K65" s="4" t="s">
        <v>586</v>
      </c>
      <c r="L65" s="4" t="s">
        <v>83</v>
      </c>
      <c r="M65" s="4" t="s">
        <v>155</v>
      </c>
      <c r="N65" s="4">
        <v>0</v>
      </c>
      <c r="O65" s="2" t="s">
        <v>67</v>
      </c>
      <c r="P65" s="4">
        <v>81101500</v>
      </c>
      <c r="Q65" s="4">
        <v>34000000</v>
      </c>
      <c r="R65" s="4" t="s">
        <v>81</v>
      </c>
      <c r="S65" s="4">
        <v>800215807</v>
      </c>
      <c r="T65" s="4" t="s">
        <v>97</v>
      </c>
      <c r="U65" s="4" t="s">
        <v>74</v>
      </c>
      <c r="V65" s="4" t="s">
        <v>99</v>
      </c>
      <c r="W65" s="4">
        <v>1016092098</v>
      </c>
      <c r="X65" s="4">
        <v>0</v>
      </c>
      <c r="Y65" s="4" t="s">
        <v>146</v>
      </c>
      <c r="Z65" s="4">
        <v>0</v>
      </c>
      <c r="AA65" s="4" t="s">
        <v>593</v>
      </c>
      <c r="AB65" s="4" t="s">
        <v>76</v>
      </c>
      <c r="AC65" s="4" t="s">
        <v>200</v>
      </c>
      <c r="AD65" s="3">
        <v>44587</v>
      </c>
      <c r="AE65" s="4" t="s">
        <v>90</v>
      </c>
      <c r="AF65" s="4" t="s">
        <v>121</v>
      </c>
      <c r="AG65" s="4">
        <v>0</v>
      </c>
      <c r="AH65" s="4">
        <v>0</v>
      </c>
      <c r="AI65" s="4" t="s">
        <v>146</v>
      </c>
      <c r="AJ65" s="4">
        <v>0</v>
      </c>
      <c r="AK65" s="4">
        <v>0</v>
      </c>
      <c r="AL65" s="4" t="s">
        <v>99</v>
      </c>
      <c r="AM65" s="4">
        <v>35422622</v>
      </c>
      <c r="AN65" s="4">
        <v>0</v>
      </c>
      <c r="AO65" s="4" t="s">
        <v>146</v>
      </c>
      <c r="AP65" s="4">
        <v>0</v>
      </c>
      <c r="AQ65" s="4" t="s">
        <v>542</v>
      </c>
      <c r="AR65" s="4">
        <v>240</v>
      </c>
      <c r="AS65" s="4" t="s">
        <v>103</v>
      </c>
      <c r="AT65" s="4">
        <v>0</v>
      </c>
      <c r="AU65" s="4" t="s">
        <v>113</v>
      </c>
      <c r="AV65" s="4">
        <v>0</v>
      </c>
      <c r="AW65" s="4">
        <v>0</v>
      </c>
      <c r="AX65" s="3">
        <v>44599</v>
      </c>
      <c r="AY65" s="3">
        <v>44841</v>
      </c>
      <c r="AZ65" s="3" t="s">
        <v>67</v>
      </c>
      <c r="BA65" s="21">
        <v>0</v>
      </c>
      <c r="BB65" s="21">
        <v>0</v>
      </c>
      <c r="BC65" s="4">
        <v>33.74</v>
      </c>
      <c r="BD65" s="4">
        <v>33.74</v>
      </c>
      <c r="BE65" s="4"/>
    </row>
    <row r="66" spans="1:57" s="82" customFormat="1" ht="16.5" customHeight="1" thickBot="1" x14ac:dyDescent="0.3">
      <c r="A66" s="81">
        <v>56</v>
      </c>
      <c r="B66" s="82" t="s">
        <v>646</v>
      </c>
      <c r="C66" s="4" t="s">
        <v>69</v>
      </c>
      <c r="D66" s="4" t="s">
        <v>67</v>
      </c>
      <c r="E66" s="74" t="s">
        <v>594</v>
      </c>
      <c r="F66" s="75">
        <v>44572</v>
      </c>
      <c r="G66" s="4" t="s">
        <v>542</v>
      </c>
      <c r="H66" s="4">
        <v>35422622</v>
      </c>
      <c r="I66" s="4" t="s">
        <v>595</v>
      </c>
      <c r="J66" s="4" t="s">
        <v>70</v>
      </c>
      <c r="K66" s="4" t="s">
        <v>596</v>
      </c>
      <c r="L66" s="4" t="s">
        <v>83</v>
      </c>
      <c r="M66" s="4" t="s">
        <v>155</v>
      </c>
      <c r="N66" s="4">
        <v>0</v>
      </c>
      <c r="O66" s="2" t="s">
        <v>67</v>
      </c>
      <c r="P66" s="4">
        <v>81101500</v>
      </c>
      <c r="Q66" s="4">
        <v>38000000</v>
      </c>
      <c r="R66" s="4" t="s">
        <v>81</v>
      </c>
      <c r="S66" s="4">
        <v>800215807</v>
      </c>
      <c r="T66" s="4" t="s">
        <v>97</v>
      </c>
      <c r="U66" s="4" t="s">
        <v>74</v>
      </c>
      <c r="V66" s="4" t="s">
        <v>99</v>
      </c>
      <c r="W66" s="4">
        <v>1075664453</v>
      </c>
      <c r="X66" s="4">
        <v>0</v>
      </c>
      <c r="Y66" s="4" t="s">
        <v>146</v>
      </c>
      <c r="Z66" s="4">
        <v>0</v>
      </c>
      <c r="AA66" s="4" t="s">
        <v>597</v>
      </c>
      <c r="AB66" s="4" t="s">
        <v>76</v>
      </c>
      <c r="AC66" s="4" t="s">
        <v>200</v>
      </c>
      <c r="AD66" s="3">
        <v>44573</v>
      </c>
      <c r="AE66" s="4" t="s">
        <v>90</v>
      </c>
      <c r="AF66" s="4" t="s">
        <v>121</v>
      </c>
      <c r="AG66" s="4">
        <v>0</v>
      </c>
      <c r="AH66" s="4">
        <v>0</v>
      </c>
      <c r="AI66" s="4" t="s">
        <v>146</v>
      </c>
      <c r="AJ66" s="4">
        <v>0</v>
      </c>
      <c r="AK66" s="4">
        <v>0</v>
      </c>
      <c r="AL66" s="4" t="s">
        <v>99</v>
      </c>
      <c r="AM66" s="4">
        <v>35422622</v>
      </c>
      <c r="AN66" s="4">
        <v>0</v>
      </c>
      <c r="AO66" s="4" t="s">
        <v>146</v>
      </c>
      <c r="AP66" s="4">
        <v>0</v>
      </c>
      <c r="AQ66" s="4" t="s">
        <v>542</v>
      </c>
      <c r="AR66" s="4">
        <v>240</v>
      </c>
      <c r="AS66" s="4" t="s">
        <v>103</v>
      </c>
      <c r="AT66" s="4">
        <v>0</v>
      </c>
      <c r="AU66" s="4" t="s">
        <v>113</v>
      </c>
      <c r="AV66" s="4">
        <v>0</v>
      </c>
      <c r="AW66" s="4">
        <v>0</v>
      </c>
      <c r="AX66" s="3">
        <v>44580</v>
      </c>
      <c r="AY66" s="3">
        <v>44823</v>
      </c>
      <c r="AZ66" s="3" t="s">
        <v>67</v>
      </c>
      <c r="BA66" s="21">
        <v>0</v>
      </c>
      <c r="BB66" s="21">
        <v>0</v>
      </c>
      <c r="BC66" s="4">
        <v>40.299999999999997</v>
      </c>
      <c r="BD66" s="4">
        <v>40.299999999999997</v>
      </c>
      <c r="BE66" s="4" t="s">
        <v>67</v>
      </c>
    </row>
    <row r="67" spans="1:57" s="82" customFormat="1" ht="16.5" customHeight="1" thickBot="1" x14ac:dyDescent="0.3">
      <c r="A67" s="81">
        <v>57</v>
      </c>
      <c r="B67" s="82" t="s">
        <v>647</v>
      </c>
      <c r="C67" s="4" t="s">
        <v>69</v>
      </c>
      <c r="D67" s="4" t="s">
        <v>67</v>
      </c>
      <c r="E67" s="74" t="s">
        <v>598</v>
      </c>
      <c r="F67" s="75">
        <v>44589</v>
      </c>
      <c r="G67" s="4" t="s">
        <v>542</v>
      </c>
      <c r="H67" s="4">
        <v>35422622</v>
      </c>
      <c r="I67" s="4" t="s">
        <v>595</v>
      </c>
      <c r="J67" s="4" t="s">
        <v>70</v>
      </c>
      <c r="K67" s="4" t="s">
        <v>599</v>
      </c>
      <c r="L67" s="4" t="s">
        <v>83</v>
      </c>
      <c r="M67" s="4" t="s">
        <v>155</v>
      </c>
      <c r="N67" s="4">
        <v>0</v>
      </c>
      <c r="O67" s="2" t="s">
        <v>67</v>
      </c>
      <c r="P67" s="4">
        <v>81101500</v>
      </c>
      <c r="Q67" s="4">
        <v>38000000</v>
      </c>
      <c r="R67" s="4" t="s">
        <v>81</v>
      </c>
      <c r="S67" s="4">
        <v>800215807</v>
      </c>
      <c r="T67" s="4" t="s">
        <v>97</v>
      </c>
      <c r="U67" s="4" t="s">
        <v>74</v>
      </c>
      <c r="V67" s="4" t="s">
        <v>99</v>
      </c>
      <c r="W67" s="4">
        <v>1056802223</v>
      </c>
      <c r="X67" s="4">
        <v>0</v>
      </c>
      <c r="Y67" s="4" t="s">
        <v>146</v>
      </c>
      <c r="Z67" s="4">
        <v>0</v>
      </c>
      <c r="AA67" s="4" t="s">
        <v>600</v>
      </c>
      <c r="AB67" s="4" t="s">
        <v>76</v>
      </c>
      <c r="AC67" s="4" t="s">
        <v>200</v>
      </c>
      <c r="AD67" s="3">
        <v>44587</v>
      </c>
      <c r="AE67" s="4" t="s">
        <v>90</v>
      </c>
      <c r="AF67" s="4" t="s">
        <v>121</v>
      </c>
      <c r="AG67" s="4">
        <v>0</v>
      </c>
      <c r="AH67" s="4">
        <v>0</v>
      </c>
      <c r="AI67" s="4" t="s">
        <v>146</v>
      </c>
      <c r="AJ67" s="4">
        <v>0</v>
      </c>
      <c r="AK67" s="4">
        <v>0</v>
      </c>
      <c r="AL67" s="4" t="s">
        <v>99</v>
      </c>
      <c r="AM67" s="4">
        <v>35422622</v>
      </c>
      <c r="AN67" s="4">
        <v>0</v>
      </c>
      <c r="AO67" s="4" t="s">
        <v>146</v>
      </c>
      <c r="AP67" s="4">
        <v>0</v>
      </c>
      <c r="AQ67" s="4" t="s">
        <v>542</v>
      </c>
      <c r="AR67" s="4">
        <v>240</v>
      </c>
      <c r="AS67" s="4" t="s">
        <v>103</v>
      </c>
      <c r="AT67" s="4">
        <v>0</v>
      </c>
      <c r="AU67" s="4" t="s">
        <v>113</v>
      </c>
      <c r="AV67" s="4">
        <v>0</v>
      </c>
      <c r="AW67" s="4">
        <v>0</v>
      </c>
      <c r="AX67" s="3">
        <v>44590</v>
      </c>
      <c r="AY67" s="3">
        <v>44833</v>
      </c>
      <c r="AZ67" s="3" t="s">
        <v>67</v>
      </c>
      <c r="BA67" s="21">
        <v>0</v>
      </c>
      <c r="BB67" s="21">
        <v>0</v>
      </c>
      <c r="BC67" s="4">
        <v>0.2447</v>
      </c>
      <c r="BD67" s="4">
        <v>0.2447</v>
      </c>
      <c r="BE67" s="4" t="s">
        <v>67</v>
      </c>
    </row>
    <row r="68" spans="1:57" s="82" customFormat="1" ht="16.5" customHeight="1" thickBot="1" x14ac:dyDescent="0.3">
      <c r="A68" s="81">
        <v>58</v>
      </c>
      <c r="B68" s="82" t="s">
        <v>648</v>
      </c>
      <c r="C68" s="4" t="s">
        <v>69</v>
      </c>
      <c r="D68" s="4" t="s">
        <v>67</v>
      </c>
      <c r="E68" s="74" t="s">
        <v>601</v>
      </c>
      <c r="F68" s="75">
        <v>44561</v>
      </c>
      <c r="G68" s="4" t="s">
        <v>542</v>
      </c>
      <c r="H68" s="4">
        <v>35422622</v>
      </c>
      <c r="I68" s="4" t="s">
        <v>602</v>
      </c>
      <c r="J68" s="4" t="s">
        <v>70</v>
      </c>
      <c r="K68" s="4" t="s">
        <v>603</v>
      </c>
      <c r="L68" s="4" t="s">
        <v>83</v>
      </c>
      <c r="M68" s="4" t="s">
        <v>155</v>
      </c>
      <c r="N68" s="4">
        <v>0</v>
      </c>
      <c r="O68" s="2" t="s">
        <v>67</v>
      </c>
      <c r="P68" s="4">
        <v>81101500</v>
      </c>
      <c r="Q68" s="4">
        <v>58400000</v>
      </c>
      <c r="R68" s="4" t="s">
        <v>81</v>
      </c>
      <c r="S68" s="4">
        <v>800215807</v>
      </c>
      <c r="T68" s="4" t="s">
        <v>97</v>
      </c>
      <c r="U68" s="4" t="s">
        <v>74</v>
      </c>
      <c r="V68" s="4" t="s">
        <v>99</v>
      </c>
      <c r="W68" s="4">
        <v>1140887384</v>
      </c>
      <c r="X68" s="4">
        <v>0</v>
      </c>
      <c r="Y68" s="4" t="s">
        <v>146</v>
      </c>
      <c r="Z68" s="4">
        <v>0</v>
      </c>
      <c r="AA68" s="4" t="s">
        <v>604</v>
      </c>
      <c r="AB68" s="4" t="s">
        <v>76</v>
      </c>
      <c r="AC68" s="4" t="s">
        <v>200</v>
      </c>
      <c r="AD68" s="3">
        <v>44561</v>
      </c>
      <c r="AE68" s="4" t="s">
        <v>90</v>
      </c>
      <c r="AF68" s="4" t="s">
        <v>121</v>
      </c>
      <c r="AG68" s="4">
        <v>0</v>
      </c>
      <c r="AH68" s="4">
        <v>0</v>
      </c>
      <c r="AI68" s="4" t="s">
        <v>146</v>
      </c>
      <c r="AJ68" s="4">
        <v>0</v>
      </c>
      <c r="AK68" s="4">
        <v>0</v>
      </c>
      <c r="AL68" s="4" t="s">
        <v>99</v>
      </c>
      <c r="AM68" s="4">
        <v>35422622</v>
      </c>
      <c r="AN68" s="4">
        <v>0</v>
      </c>
      <c r="AO68" s="4" t="s">
        <v>146</v>
      </c>
      <c r="AP68" s="4">
        <v>0</v>
      </c>
      <c r="AQ68" s="4" t="s">
        <v>542</v>
      </c>
      <c r="AR68" s="4">
        <v>240</v>
      </c>
      <c r="AS68" s="4" t="s">
        <v>103</v>
      </c>
      <c r="AT68" s="4">
        <v>0</v>
      </c>
      <c r="AU68" s="4" t="s">
        <v>113</v>
      </c>
      <c r="AV68" s="4">
        <v>0</v>
      </c>
      <c r="AW68" s="4">
        <v>0</v>
      </c>
      <c r="AX68" s="3">
        <v>44565</v>
      </c>
      <c r="AY68" s="3">
        <v>44837</v>
      </c>
      <c r="AZ68" s="3" t="s">
        <v>67</v>
      </c>
      <c r="BA68" s="21">
        <v>0</v>
      </c>
      <c r="BB68" s="21">
        <v>0</v>
      </c>
      <c r="BC68" s="4">
        <v>0</v>
      </c>
      <c r="BD68" s="4">
        <v>0.36249999999999999</v>
      </c>
      <c r="BE68" s="4" t="s">
        <v>67</v>
      </c>
    </row>
    <row r="69" spans="1:57" s="82" customFormat="1" ht="16.5" customHeight="1" thickBot="1" x14ac:dyDescent="0.3">
      <c r="A69" s="81">
        <v>59</v>
      </c>
      <c r="B69" s="82" t="s">
        <v>649</v>
      </c>
      <c r="C69" s="4" t="s">
        <v>69</v>
      </c>
      <c r="D69" s="4"/>
      <c r="E69" s="74" t="s">
        <v>605</v>
      </c>
      <c r="F69" s="75">
        <v>44580</v>
      </c>
      <c r="G69" s="4" t="s">
        <v>542</v>
      </c>
      <c r="H69" s="4">
        <v>35422622</v>
      </c>
      <c r="I69" s="4" t="s">
        <v>602</v>
      </c>
      <c r="J69" s="4" t="s">
        <v>70</v>
      </c>
      <c r="K69" s="4" t="s">
        <v>606</v>
      </c>
      <c r="L69" s="4" t="s">
        <v>83</v>
      </c>
      <c r="M69" s="4" t="s">
        <v>155</v>
      </c>
      <c r="N69" s="4">
        <v>0</v>
      </c>
      <c r="O69" s="2"/>
      <c r="P69" s="4">
        <v>81101500</v>
      </c>
      <c r="Q69" s="4">
        <v>23200000</v>
      </c>
      <c r="R69" s="4" t="s">
        <v>81</v>
      </c>
      <c r="S69" s="4">
        <v>800215807</v>
      </c>
      <c r="T69" s="4" t="s">
        <v>97</v>
      </c>
      <c r="U69" s="4" t="s">
        <v>74</v>
      </c>
      <c r="V69" s="4" t="s">
        <v>99</v>
      </c>
      <c r="W69" s="4">
        <v>1019142959</v>
      </c>
      <c r="X69" s="4">
        <v>0</v>
      </c>
      <c r="Y69" s="4" t="s">
        <v>146</v>
      </c>
      <c r="Z69" s="4">
        <v>0</v>
      </c>
      <c r="AA69" s="4" t="s">
        <v>607</v>
      </c>
      <c r="AB69" s="4" t="s">
        <v>76</v>
      </c>
      <c r="AC69" s="4" t="s">
        <v>200</v>
      </c>
      <c r="AD69" s="3">
        <v>44580</v>
      </c>
      <c r="AE69" s="4" t="s">
        <v>90</v>
      </c>
      <c r="AF69" s="4" t="s">
        <v>121</v>
      </c>
      <c r="AG69" s="4">
        <v>0</v>
      </c>
      <c r="AH69" s="4">
        <v>0</v>
      </c>
      <c r="AI69" s="4" t="s">
        <v>146</v>
      </c>
      <c r="AJ69" s="4">
        <v>0</v>
      </c>
      <c r="AK69" s="4">
        <v>0</v>
      </c>
      <c r="AL69" s="4" t="s">
        <v>99</v>
      </c>
      <c r="AM69" s="4">
        <v>35422622</v>
      </c>
      <c r="AN69" s="4">
        <v>0</v>
      </c>
      <c r="AO69" s="4" t="s">
        <v>146</v>
      </c>
      <c r="AP69" s="4">
        <v>0</v>
      </c>
      <c r="AQ69" s="4" t="s">
        <v>542</v>
      </c>
      <c r="AR69" s="4">
        <v>240</v>
      </c>
      <c r="AS69" s="4" t="s">
        <v>103</v>
      </c>
      <c r="AT69" s="4">
        <v>0</v>
      </c>
      <c r="AU69" s="4" t="s">
        <v>113</v>
      </c>
      <c r="AV69" s="4">
        <v>0</v>
      </c>
      <c r="AW69" s="4">
        <v>0</v>
      </c>
      <c r="AX69" s="3">
        <v>44586</v>
      </c>
      <c r="AY69" s="3">
        <v>44828</v>
      </c>
      <c r="AZ69" s="3"/>
      <c r="BA69" s="21">
        <v>0</v>
      </c>
      <c r="BB69" s="21">
        <v>0</v>
      </c>
      <c r="BC69" s="4">
        <v>0</v>
      </c>
      <c r="BD69" s="4">
        <v>0.27500000000000002</v>
      </c>
      <c r="BE69" s="4"/>
    </row>
    <row r="70" spans="1:57" s="82" customFormat="1" ht="16.5" customHeight="1" thickBot="1" x14ac:dyDescent="0.3">
      <c r="A70" s="81">
        <v>60</v>
      </c>
      <c r="B70" s="82" t="s">
        <v>650</v>
      </c>
      <c r="C70" s="4" t="s">
        <v>69</v>
      </c>
      <c r="D70" s="4" t="s">
        <v>67</v>
      </c>
      <c r="E70" s="74" t="s">
        <v>608</v>
      </c>
      <c r="F70" s="75">
        <v>44329</v>
      </c>
      <c r="G70" s="4" t="s">
        <v>542</v>
      </c>
      <c r="H70" s="4">
        <v>35422622</v>
      </c>
      <c r="I70" s="4" t="s">
        <v>602</v>
      </c>
      <c r="J70" s="4" t="s">
        <v>70</v>
      </c>
      <c r="K70" s="4" t="s">
        <v>609</v>
      </c>
      <c r="L70" s="4" t="s">
        <v>95</v>
      </c>
      <c r="M70" s="4" t="s">
        <v>149</v>
      </c>
      <c r="N70" s="4">
        <v>0</v>
      </c>
      <c r="O70" s="2" t="s">
        <v>67</v>
      </c>
      <c r="P70" s="4">
        <v>72141000</v>
      </c>
      <c r="Q70" s="4">
        <v>465288090475</v>
      </c>
      <c r="R70" s="4" t="s">
        <v>81</v>
      </c>
      <c r="S70" s="4">
        <v>800215807</v>
      </c>
      <c r="T70" s="4" t="s">
        <v>97</v>
      </c>
      <c r="U70" s="4" t="s">
        <v>86</v>
      </c>
      <c r="V70" s="4" t="s">
        <v>75</v>
      </c>
      <c r="W70" s="4">
        <v>901475859</v>
      </c>
      <c r="X70" s="4">
        <v>901475859</v>
      </c>
      <c r="Y70" s="4" t="s">
        <v>125</v>
      </c>
      <c r="Z70" s="4">
        <v>0</v>
      </c>
      <c r="AA70" s="4" t="s">
        <v>610</v>
      </c>
      <c r="AB70" s="4" t="s">
        <v>76</v>
      </c>
      <c r="AC70" s="4" t="s">
        <v>196</v>
      </c>
      <c r="AD70" s="3">
        <v>44329</v>
      </c>
      <c r="AE70" s="4" t="s">
        <v>102</v>
      </c>
      <c r="AF70" s="4" t="s">
        <v>75</v>
      </c>
      <c r="AG70" s="4">
        <v>901480695</v>
      </c>
      <c r="AH70" s="4">
        <v>901480695</v>
      </c>
      <c r="AI70" s="4" t="s">
        <v>117</v>
      </c>
      <c r="AJ70" s="4">
        <v>345220</v>
      </c>
      <c r="AK70" s="4" t="s">
        <v>611</v>
      </c>
      <c r="AL70" s="4" t="s">
        <v>99</v>
      </c>
      <c r="AM70" s="4">
        <v>11445189</v>
      </c>
      <c r="AN70" s="4">
        <v>0</v>
      </c>
      <c r="AO70" s="4" t="s">
        <v>146</v>
      </c>
      <c r="AP70" s="4">
        <v>0</v>
      </c>
      <c r="AQ70" s="4" t="s">
        <v>612</v>
      </c>
      <c r="AR70" s="4">
        <v>3468</v>
      </c>
      <c r="AS70" s="4" t="s">
        <v>103</v>
      </c>
      <c r="AT70" s="4">
        <v>0</v>
      </c>
      <c r="AU70" s="4" t="s">
        <v>113</v>
      </c>
      <c r="AV70" s="4">
        <v>0</v>
      </c>
      <c r="AW70" s="4">
        <v>0</v>
      </c>
      <c r="AX70" s="3">
        <v>44368</v>
      </c>
      <c r="AY70" s="3">
        <v>47725</v>
      </c>
      <c r="AZ70" s="3" t="s">
        <v>67</v>
      </c>
      <c r="BA70" s="21">
        <v>4.24</v>
      </c>
      <c r="BB70" s="21">
        <v>9.17</v>
      </c>
      <c r="BC70" s="4">
        <v>4.2300000000000004</v>
      </c>
      <c r="BD70" s="4">
        <v>9.17</v>
      </c>
      <c r="BE70" s="4" t="s">
        <v>67</v>
      </c>
    </row>
    <row r="71" spans="1:57" s="82" customFormat="1" ht="16.5" customHeight="1" thickBot="1" x14ac:dyDescent="0.3">
      <c r="A71" s="81">
        <v>61</v>
      </c>
      <c r="B71" s="82" t="s">
        <v>651</v>
      </c>
      <c r="C71" s="4" t="s">
        <v>69</v>
      </c>
      <c r="D71" s="4" t="s">
        <v>67</v>
      </c>
      <c r="E71" s="74" t="s">
        <v>613</v>
      </c>
      <c r="F71" s="75">
        <v>44328</v>
      </c>
      <c r="G71" s="4" t="s">
        <v>542</v>
      </c>
      <c r="H71" s="4">
        <v>35422622</v>
      </c>
      <c r="I71" s="4" t="s">
        <v>602</v>
      </c>
      <c r="J71" s="4" t="s">
        <v>70</v>
      </c>
      <c r="K71" s="4" t="s">
        <v>614</v>
      </c>
      <c r="L71" s="4" t="s">
        <v>71</v>
      </c>
      <c r="M71" s="4" t="s">
        <v>141</v>
      </c>
      <c r="N71" s="4">
        <v>0</v>
      </c>
      <c r="O71" s="2" t="s">
        <v>67</v>
      </c>
      <c r="P71" s="4">
        <v>81101500</v>
      </c>
      <c r="Q71" s="4">
        <v>33499857438</v>
      </c>
      <c r="R71" s="4" t="s">
        <v>81</v>
      </c>
      <c r="S71" s="4">
        <v>800215807</v>
      </c>
      <c r="T71" s="4" t="s">
        <v>97</v>
      </c>
      <c r="U71" s="4" t="s">
        <v>86</v>
      </c>
      <c r="V71" s="4" t="s">
        <v>75</v>
      </c>
      <c r="W71" s="4">
        <v>901480695</v>
      </c>
      <c r="X71" s="4">
        <v>901480695</v>
      </c>
      <c r="Y71" s="4" t="s">
        <v>125</v>
      </c>
      <c r="Z71" s="4">
        <v>0</v>
      </c>
      <c r="AA71" s="4" t="s">
        <v>615</v>
      </c>
      <c r="AB71" s="4" t="s">
        <v>76</v>
      </c>
      <c r="AC71" s="4" t="s">
        <v>120</v>
      </c>
      <c r="AD71" s="3">
        <v>44328</v>
      </c>
      <c r="AE71" s="4" t="s">
        <v>90</v>
      </c>
      <c r="AF71" s="4" t="s">
        <v>121</v>
      </c>
      <c r="AG71" s="4">
        <v>11445189</v>
      </c>
      <c r="AH71" s="4">
        <v>11445189</v>
      </c>
      <c r="AI71" s="4" t="s">
        <v>146</v>
      </c>
      <c r="AJ71" s="4">
        <v>0</v>
      </c>
      <c r="AK71" s="4">
        <v>0</v>
      </c>
      <c r="AL71" s="4" t="s">
        <v>99</v>
      </c>
      <c r="AM71" s="4">
        <v>11445189</v>
      </c>
      <c r="AN71" s="4">
        <v>0</v>
      </c>
      <c r="AO71" s="4" t="s">
        <v>146</v>
      </c>
      <c r="AP71" s="4">
        <v>0</v>
      </c>
      <c r="AQ71" s="4" t="s">
        <v>612</v>
      </c>
      <c r="AR71" s="4">
        <v>3468</v>
      </c>
      <c r="AS71" s="4" t="s">
        <v>103</v>
      </c>
      <c r="AT71" s="4">
        <v>0</v>
      </c>
      <c r="AU71" s="4" t="s">
        <v>113</v>
      </c>
      <c r="AV71" s="4">
        <v>0</v>
      </c>
      <c r="AW71" s="4">
        <v>0</v>
      </c>
      <c r="AX71" s="3">
        <v>44368</v>
      </c>
      <c r="AY71" s="3">
        <v>47725</v>
      </c>
      <c r="AZ71" s="3" t="s">
        <v>67</v>
      </c>
      <c r="BA71" s="21">
        <v>0</v>
      </c>
      <c r="BB71" s="21">
        <v>0</v>
      </c>
      <c r="BC71" s="4">
        <v>7.53</v>
      </c>
      <c r="BD71" s="4">
        <v>7.53</v>
      </c>
      <c r="BE71" s="4" t="s">
        <v>67</v>
      </c>
    </row>
    <row r="72" spans="1:57" s="82" customFormat="1" ht="16.5" customHeight="1" thickBot="1" x14ac:dyDescent="0.3">
      <c r="A72" s="81">
        <v>62</v>
      </c>
      <c r="B72" s="82" t="s">
        <v>652</v>
      </c>
      <c r="C72" s="4" t="s">
        <v>69</v>
      </c>
      <c r="D72" s="4" t="s">
        <v>67</v>
      </c>
      <c r="E72" s="74" t="s">
        <v>616</v>
      </c>
      <c r="F72" s="75">
        <v>44336</v>
      </c>
      <c r="G72" s="4" t="s">
        <v>542</v>
      </c>
      <c r="H72" s="4">
        <v>35422622</v>
      </c>
      <c r="I72" s="4" t="s">
        <v>602</v>
      </c>
      <c r="J72" s="4" t="s">
        <v>70</v>
      </c>
      <c r="K72" s="4" t="s">
        <v>617</v>
      </c>
      <c r="L72" s="4" t="s">
        <v>95</v>
      </c>
      <c r="M72" s="4" t="s">
        <v>149</v>
      </c>
      <c r="N72" s="4">
        <v>0</v>
      </c>
      <c r="O72" s="2" t="s">
        <v>67</v>
      </c>
      <c r="P72" s="4">
        <v>72141000</v>
      </c>
      <c r="Q72" s="4">
        <v>358871764334</v>
      </c>
      <c r="R72" s="4" t="s">
        <v>81</v>
      </c>
      <c r="S72" s="4">
        <v>800215807</v>
      </c>
      <c r="T72" s="4" t="s">
        <v>97</v>
      </c>
      <c r="U72" s="4" t="s">
        <v>86</v>
      </c>
      <c r="V72" s="4" t="s">
        <v>75</v>
      </c>
      <c r="W72" s="4">
        <v>901474570</v>
      </c>
      <c r="X72" s="4">
        <v>0</v>
      </c>
      <c r="Y72" s="4" t="s">
        <v>125</v>
      </c>
      <c r="Z72" s="4">
        <v>0</v>
      </c>
      <c r="AA72" s="4" t="s">
        <v>618</v>
      </c>
      <c r="AB72" s="4" t="s">
        <v>76</v>
      </c>
      <c r="AC72" s="4" t="s">
        <v>196</v>
      </c>
      <c r="AD72" s="3">
        <v>44349</v>
      </c>
      <c r="AE72" s="4" t="s">
        <v>102</v>
      </c>
      <c r="AF72" s="4" t="s">
        <v>75</v>
      </c>
      <c r="AG72" s="4">
        <v>901481141</v>
      </c>
      <c r="AH72" s="4">
        <v>901481141</v>
      </c>
      <c r="AI72" s="4" t="s">
        <v>85</v>
      </c>
      <c r="AJ72" s="4">
        <v>0</v>
      </c>
      <c r="AK72" s="4" t="s">
        <v>619</v>
      </c>
      <c r="AL72" s="4" t="s">
        <v>99</v>
      </c>
      <c r="AM72" s="4">
        <v>80263070</v>
      </c>
      <c r="AN72" s="4">
        <v>0</v>
      </c>
      <c r="AO72" s="4" t="s">
        <v>146</v>
      </c>
      <c r="AP72" s="4">
        <v>0</v>
      </c>
      <c r="AQ72" s="4" t="s">
        <v>547</v>
      </c>
      <c r="AR72" s="4">
        <v>2989</v>
      </c>
      <c r="AS72" s="4" t="s">
        <v>103</v>
      </c>
      <c r="AT72" s="4">
        <v>0</v>
      </c>
      <c r="AU72" s="4" t="s">
        <v>80</v>
      </c>
      <c r="AV72" s="4">
        <v>28823366615</v>
      </c>
      <c r="AW72" s="4">
        <v>0</v>
      </c>
      <c r="AX72" s="3">
        <v>44372</v>
      </c>
      <c r="AY72" s="3">
        <v>47361</v>
      </c>
      <c r="AZ72" s="3" t="s">
        <v>67</v>
      </c>
      <c r="BA72" s="21">
        <v>3.28</v>
      </c>
      <c r="BB72" s="21">
        <v>2.19</v>
      </c>
      <c r="BC72" s="4">
        <v>3.28</v>
      </c>
      <c r="BD72" s="4">
        <v>1.85</v>
      </c>
      <c r="BE72" s="4" t="s">
        <v>67</v>
      </c>
    </row>
    <row r="73" spans="1:57" s="82" customFormat="1" ht="16.5" customHeight="1" thickBot="1" x14ac:dyDescent="0.3">
      <c r="A73" s="81">
        <v>63</v>
      </c>
      <c r="B73" s="82" t="s">
        <v>653</v>
      </c>
      <c r="C73" s="4" t="s">
        <v>69</v>
      </c>
      <c r="D73" s="4" t="s">
        <v>67</v>
      </c>
      <c r="E73" s="74" t="s">
        <v>620</v>
      </c>
      <c r="F73" s="75">
        <v>44324</v>
      </c>
      <c r="G73" s="4" t="s">
        <v>542</v>
      </c>
      <c r="H73" s="4">
        <v>35422622</v>
      </c>
      <c r="I73" s="4" t="s">
        <v>602</v>
      </c>
      <c r="J73" s="4" t="s">
        <v>70</v>
      </c>
      <c r="K73" s="4" t="s">
        <v>621</v>
      </c>
      <c r="L73" s="4" t="s">
        <v>71</v>
      </c>
      <c r="M73" s="4" t="s">
        <v>141</v>
      </c>
      <c r="N73" s="4">
        <v>0</v>
      </c>
      <c r="O73" s="2" t="s">
        <v>67</v>
      </c>
      <c r="P73" s="4">
        <v>81101500</v>
      </c>
      <c r="Q73" s="4">
        <v>29999894328</v>
      </c>
      <c r="R73" s="4" t="s">
        <v>81</v>
      </c>
      <c r="S73" s="4">
        <v>800215807</v>
      </c>
      <c r="T73" s="4" t="s">
        <v>97</v>
      </c>
      <c r="U73" s="4" t="s">
        <v>86</v>
      </c>
      <c r="V73" s="4" t="s">
        <v>75</v>
      </c>
      <c r="W73" s="4">
        <v>901481141</v>
      </c>
      <c r="X73" s="4">
        <v>901481141</v>
      </c>
      <c r="Y73" s="4" t="s">
        <v>85</v>
      </c>
      <c r="Z73" s="4">
        <v>0</v>
      </c>
      <c r="AA73" s="4" t="s">
        <v>619</v>
      </c>
      <c r="AB73" s="4" t="s">
        <v>76</v>
      </c>
      <c r="AC73" s="4" t="s">
        <v>120</v>
      </c>
      <c r="AD73" s="3">
        <v>44357</v>
      </c>
      <c r="AE73" s="4" t="s">
        <v>90</v>
      </c>
      <c r="AF73" s="4" t="s">
        <v>121</v>
      </c>
      <c r="AG73" s="4">
        <v>0</v>
      </c>
      <c r="AH73" s="4">
        <v>0</v>
      </c>
      <c r="AI73" s="4" t="s">
        <v>146</v>
      </c>
      <c r="AJ73" s="4">
        <v>0</v>
      </c>
      <c r="AK73" s="4">
        <v>0</v>
      </c>
      <c r="AL73" s="4" t="s">
        <v>99</v>
      </c>
      <c r="AM73" s="4">
        <v>80263070</v>
      </c>
      <c r="AN73" s="4">
        <v>0</v>
      </c>
      <c r="AO73" s="4" t="s">
        <v>146</v>
      </c>
      <c r="AP73" s="4">
        <v>0</v>
      </c>
      <c r="AQ73" s="4" t="s">
        <v>547</v>
      </c>
      <c r="AR73" s="4">
        <v>2989</v>
      </c>
      <c r="AS73" s="4" t="s">
        <v>103</v>
      </c>
      <c r="AT73" s="4">
        <v>0</v>
      </c>
      <c r="AU73" s="4" t="s">
        <v>113</v>
      </c>
      <c r="AV73" s="4">
        <v>0</v>
      </c>
      <c r="AW73" s="4">
        <v>0</v>
      </c>
      <c r="AX73" s="3">
        <v>44362</v>
      </c>
      <c r="AY73" s="3">
        <v>47361</v>
      </c>
      <c r="AZ73" s="3" t="s">
        <v>67</v>
      </c>
      <c r="BA73" s="21">
        <v>0</v>
      </c>
      <c r="BB73" s="21">
        <v>0</v>
      </c>
      <c r="BC73" s="4">
        <v>6.61</v>
      </c>
      <c r="BD73" s="4">
        <v>5.5</v>
      </c>
      <c r="BE73" s="4" t="s">
        <v>67</v>
      </c>
    </row>
    <row r="74" spans="1:57" s="82" customFormat="1" ht="16.5" customHeight="1" thickBot="1" x14ac:dyDescent="0.3">
      <c r="A74" s="81">
        <v>64</v>
      </c>
      <c r="B74" s="82" t="s">
        <v>654</v>
      </c>
      <c r="C74" s="4" t="s">
        <v>69</v>
      </c>
      <c r="D74" s="4" t="s">
        <v>67</v>
      </c>
      <c r="E74" s="74" t="s">
        <v>622</v>
      </c>
      <c r="F74" s="75">
        <v>44589</v>
      </c>
      <c r="G74" s="4" t="s">
        <v>542</v>
      </c>
      <c r="H74" s="4">
        <v>35422622</v>
      </c>
      <c r="I74" s="4" t="s">
        <v>543</v>
      </c>
      <c r="J74" s="4" t="s">
        <v>70</v>
      </c>
      <c r="K74" s="4" t="s">
        <v>623</v>
      </c>
      <c r="L74" s="4" t="s">
        <v>83</v>
      </c>
      <c r="M74" s="4" t="s">
        <v>155</v>
      </c>
      <c r="N74" s="4">
        <v>0</v>
      </c>
      <c r="O74" s="2" t="s">
        <v>67</v>
      </c>
      <c r="P74" s="4">
        <v>81101500</v>
      </c>
      <c r="Q74" s="4">
        <v>58310000</v>
      </c>
      <c r="R74" s="4" t="s">
        <v>81</v>
      </c>
      <c r="S74" s="4">
        <v>800215807</v>
      </c>
      <c r="T74" s="4" t="s">
        <v>97</v>
      </c>
      <c r="U74" s="4" t="s">
        <v>74</v>
      </c>
      <c r="V74" s="4" t="s">
        <v>99</v>
      </c>
      <c r="W74" s="4">
        <v>51991457</v>
      </c>
      <c r="X74" s="4"/>
      <c r="Y74" s="4" t="s">
        <v>146</v>
      </c>
      <c r="Z74" s="4" t="s">
        <v>342</v>
      </c>
      <c r="AA74" s="4" t="s">
        <v>624</v>
      </c>
      <c r="AB74" s="4" t="s">
        <v>76</v>
      </c>
      <c r="AC74" s="4" t="s">
        <v>200</v>
      </c>
      <c r="AD74" s="3">
        <v>44588</v>
      </c>
      <c r="AE74" s="4" t="s">
        <v>90</v>
      </c>
      <c r="AF74" s="4" t="s">
        <v>121</v>
      </c>
      <c r="AG74" s="4">
        <v>0</v>
      </c>
      <c r="AH74" s="4">
        <v>0</v>
      </c>
      <c r="AI74" s="4" t="s">
        <v>146</v>
      </c>
      <c r="AJ74" s="4">
        <v>0</v>
      </c>
      <c r="AK74" s="4">
        <v>0</v>
      </c>
      <c r="AL74" s="4" t="s">
        <v>99</v>
      </c>
      <c r="AM74" s="4">
        <v>35422622</v>
      </c>
      <c r="AN74" s="4">
        <v>0</v>
      </c>
      <c r="AO74" s="4" t="s">
        <v>146</v>
      </c>
      <c r="AP74" s="4" t="s">
        <v>67</v>
      </c>
      <c r="AQ74" s="4" t="s">
        <v>625</v>
      </c>
      <c r="AR74" s="4">
        <v>210</v>
      </c>
      <c r="AS74" s="4" t="s">
        <v>103</v>
      </c>
      <c r="AT74" s="4">
        <v>0</v>
      </c>
      <c r="AU74" s="4" t="s">
        <v>113</v>
      </c>
      <c r="AV74" s="4">
        <v>0</v>
      </c>
      <c r="AW74" s="4">
        <v>0</v>
      </c>
      <c r="AX74" s="3">
        <v>44590</v>
      </c>
      <c r="AY74" s="3">
        <v>44802</v>
      </c>
      <c r="AZ74" s="3" t="s">
        <v>67</v>
      </c>
      <c r="BA74" s="21">
        <v>0</v>
      </c>
      <c r="BB74" s="21">
        <v>0</v>
      </c>
      <c r="BC74" s="4">
        <v>0</v>
      </c>
      <c r="BD74" s="4">
        <v>26.24</v>
      </c>
      <c r="BE74" s="4" t="s">
        <v>626</v>
      </c>
    </row>
    <row r="75" spans="1:57" s="82" customFormat="1" ht="16.5" customHeight="1" thickBot="1" x14ac:dyDescent="0.3">
      <c r="A75" s="81">
        <v>65</v>
      </c>
      <c r="B75" s="82" t="s">
        <v>655</v>
      </c>
      <c r="C75" s="4" t="s">
        <v>69</v>
      </c>
      <c r="D75" s="4" t="s">
        <v>67</v>
      </c>
      <c r="E75" s="74" t="s">
        <v>627</v>
      </c>
      <c r="F75" s="75">
        <v>44588</v>
      </c>
      <c r="G75" s="4" t="s">
        <v>625</v>
      </c>
      <c r="H75" s="4">
        <v>35422622</v>
      </c>
      <c r="I75" s="4" t="s">
        <v>543</v>
      </c>
      <c r="J75" s="4" t="s">
        <v>70</v>
      </c>
      <c r="K75" s="4" t="s">
        <v>628</v>
      </c>
      <c r="L75" s="4" t="s">
        <v>83</v>
      </c>
      <c r="M75" s="4" t="s">
        <v>155</v>
      </c>
      <c r="N75" s="4">
        <v>0</v>
      </c>
      <c r="O75" s="2" t="s">
        <v>67</v>
      </c>
      <c r="P75" s="4">
        <v>81101500</v>
      </c>
      <c r="Q75" s="4">
        <v>50000000</v>
      </c>
      <c r="R75" s="4" t="s">
        <v>81</v>
      </c>
      <c r="S75" s="4">
        <v>800215807</v>
      </c>
      <c r="T75" s="4" t="s">
        <v>97</v>
      </c>
      <c r="U75" s="4" t="s">
        <v>74</v>
      </c>
      <c r="V75" s="4" t="s">
        <v>99</v>
      </c>
      <c r="W75" s="4">
        <v>40329720</v>
      </c>
      <c r="X75" s="4"/>
      <c r="Y75" s="4" t="s">
        <v>146</v>
      </c>
      <c r="Z75" s="4" t="s">
        <v>67</v>
      </c>
      <c r="AA75" s="4" t="s">
        <v>629</v>
      </c>
      <c r="AB75" s="4" t="s">
        <v>76</v>
      </c>
      <c r="AC75" s="4" t="s">
        <v>200</v>
      </c>
      <c r="AD75" s="3">
        <v>44590</v>
      </c>
      <c r="AE75" s="4" t="s">
        <v>90</v>
      </c>
      <c r="AF75" s="4" t="s">
        <v>121</v>
      </c>
      <c r="AG75" s="4">
        <v>0</v>
      </c>
      <c r="AH75" s="4">
        <v>0</v>
      </c>
      <c r="AI75" s="4" t="s">
        <v>146</v>
      </c>
      <c r="AJ75" s="4">
        <v>0</v>
      </c>
      <c r="AK75" s="4">
        <v>0</v>
      </c>
      <c r="AL75" s="4" t="s">
        <v>99</v>
      </c>
      <c r="AM75" s="4">
        <v>35422622</v>
      </c>
      <c r="AN75" s="4">
        <v>0</v>
      </c>
      <c r="AO75" s="4" t="s">
        <v>146</v>
      </c>
      <c r="AP75" s="4">
        <v>0</v>
      </c>
      <c r="AQ75" s="4" t="s">
        <v>542</v>
      </c>
      <c r="AR75" s="4">
        <v>240</v>
      </c>
      <c r="AS75" s="4" t="s">
        <v>103</v>
      </c>
      <c r="AT75" s="4">
        <v>0</v>
      </c>
      <c r="AU75" s="4" t="s">
        <v>113</v>
      </c>
      <c r="AV75" s="4">
        <v>0</v>
      </c>
      <c r="AW75" s="4">
        <v>0</v>
      </c>
      <c r="AX75" s="3">
        <v>44590</v>
      </c>
      <c r="AY75" s="3">
        <v>44832</v>
      </c>
      <c r="AZ75" s="3" t="s">
        <v>67</v>
      </c>
      <c r="BA75" s="21">
        <v>0</v>
      </c>
      <c r="BB75" s="21">
        <v>0</v>
      </c>
      <c r="BC75" s="4">
        <v>0</v>
      </c>
      <c r="BD75" s="4">
        <v>0.375</v>
      </c>
      <c r="BE75" s="4" t="s">
        <v>67</v>
      </c>
    </row>
    <row r="76" spans="1:57" s="87" customFormat="1" ht="16.5" customHeight="1" thickBot="1" x14ac:dyDescent="0.3">
      <c r="A76" s="86">
        <v>66</v>
      </c>
      <c r="B76" s="87" t="s">
        <v>719</v>
      </c>
      <c r="C76" s="4" t="s">
        <v>69</v>
      </c>
      <c r="D76" s="4" t="s">
        <v>697</v>
      </c>
      <c r="E76" s="4" t="s">
        <v>698</v>
      </c>
      <c r="F76" s="90">
        <v>43593</v>
      </c>
      <c r="G76" s="91" t="s">
        <v>373</v>
      </c>
      <c r="H76" s="91">
        <v>17776537</v>
      </c>
      <c r="I76" s="92" t="s">
        <v>699</v>
      </c>
      <c r="J76" s="4" t="s">
        <v>82</v>
      </c>
      <c r="K76" s="92" t="s">
        <v>700</v>
      </c>
      <c r="L76" s="92" t="s">
        <v>95</v>
      </c>
      <c r="M76" s="92" t="s">
        <v>149</v>
      </c>
      <c r="N76" s="92"/>
      <c r="O76" s="92"/>
      <c r="P76" s="93">
        <v>72141000</v>
      </c>
      <c r="Q76" s="4">
        <v>143192396157</v>
      </c>
      <c r="R76" s="4" t="s">
        <v>81</v>
      </c>
      <c r="S76" s="94">
        <v>800215807</v>
      </c>
      <c r="T76" s="94" t="s">
        <v>97</v>
      </c>
      <c r="U76" s="95" t="s">
        <v>98</v>
      </c>
      <c r="V76" s="95" t="s">
        <v>75</v>
      </c>
      <c r="W76" s="95"/>
      <c r="X76" s="95">
        <v>901271250</v>
      </c>
      <c r="Y76" s="96" t="s">
        <v>125</v>
      </c>
      <c r="Z76" s="95"/>
      <c r="AA76" s="97" t="s">
        <v>701</v>
      </c>
      <c r="AB76" s="95" t="s">
        <v>76</v>
      </c>
      <c r="AC76" s="95" t="s">
        <v>218</v>
      </c>
      <c r="AD76" s="3">
        <v>43609</v>
      </c>
      <c r="AE76" s="95" t="s">
        <v>78</v>
      </c>
      <c r="AF76" s="95" t="s">
        <v>75</v>
      </c>
      <c r="AG76" s="95">
        <v>0</v>
      </c>
      <c r="AH76" s="4">
        <v>901273028</v>
      </c>
      <c r="AI76" s="95" t="s">
        <v>125</v>
      </c>
      <c r="AJ76" s="95">
        <v>0</v>
      </c>
      <c r="AK76" s="95" t="s">
        <v>702</v>
      </c>
      <c r="AL76" s="95" t="s">
        <v>121</v>
      </c>
      <c r="AM76" s="95" t="s">
        <v>121</v>
      </c>
      <c r="AN76" s="95">
        <v>0</v>
      </c>
      <c r="AO76" s="98" t="s">
        <v>146</v>
      </c>
      <c r="AP76" s="95">
        <v>0</v>
      </c>
      <c r="AQ76" s="95">
        <v>0</v>
      </c>
      <c r="AR76" s="95">
        <v>983</v>
      </c>
      <c r="AS76" s="95" t="s">
        <v>79</v>
      </c>
      <c r="AT76" s="99">
        <v>30073306298</v>
      </c>
      <c r="AU76" s="96" t="s">
        <v>104</v>
      </c>
      <c r="AV76" s="99">
        <v>73739258745</v>
      </c>
      <c r="AW76" s="95">
        <v>73</v>
      </c>
      <c r="AX76" s="100">
        <v>43609</v>
      </c>
      <c r="AY76" s="101">
        <v>44666</v>
      </c>
      <c r="AZ76" s="95"/>
      <c r="BA76" s="95">
        <v>100</v>
      </c>
      <c r="BB76" s="95">
        <v>100</v>
      </c>
      <c r="BC76" s="95">
        <v>100</v>
      </c>
      <c r="BD76" s="95">
        <v>99</v>
      </c>
      <c r="BE76" s="95" t="s">
        <v>703</v>
      </c>
    </row>
    <row r="77" spans="1:57" s="87" customFormat="1" ht="16.5" customHeight="1" thickBot="1" x14ac:dyDescent="0.3">
      <c r="A77" s="86">
        <v>67</v>
      </c>
      <c r="B77" s="87" t="s">
        <v>720</v>
      </c>
      <c r="C77" s="4" t="s">
        <v>69</v>
      </c>
      <c r="D77" s="4" t="s">
        <v>697</v>
      </c>
      <c r="E77" s="102" t="s">
        <v>704</v>
      </c>
      <c r="F77" s="103">
        <v>43592</v>
      </c>
      <c r="G77" s="96" t="s">
        <v>373</v>
      </c>
      <c r="H77" s="96">
        <v>17776537</v>
      </c>
      <c r="I77" s="95" t="s">
        <v>699</v>
      </c>
      <c r="J77" s="104" t="s">
        <v>82</v>
      </c>
      <c r="K77" s="95" t="s">
        <v>705</v>
      </c>
      <c r="L77" s="105" t="s">
        <v>71</v>
      </c>
      <c r="M77" s="95" t="s">
        <v>141</v>
      </c>
      <c r="N77" s="95"/>
      <c r="O77" s="95"/>
      <c r="P77" s="93">
        <v>81101500</v>
      </c>
      <c r="Q77" s="4">
        <v>26667576149</v>
      </c>
      <c r="R77" s="4" t="s">
        <v>81</v>
      </c>
      <c r="S77" s="94">
        <v>800215807</v>
      </c>
      <c r="T77" s="94" t="s">
        <v>97</v>
      </c>
      <c r="U77" s="95" t="s">
        <v>98</v>
      </c>
      <c r="V77" s="106" t="s">
        <v>75</v>
      </c>
      <c r="W77" s="95"/>
      <c r="X77" s="95">
        <v>901273028</v>
      </c>
      <c r="Y77" s="96" t="s">
        <v>125</v>
      </c>
      <c r="Z77" s="95"/>
      <c r="AA77" s="97" t="s">
        <v>706</v>
      </c>
      <c r="AB77" s="95" t="s">
        <v>76</v>
      </c>
      <c r="AC77" s="95" t="s">
        <v>200</v>
      </c>
      <c r="AD77" s="3">
        <v>43609</v>
      </c>
      <c r="AE77" s="95" t="s">
        <v>90</v>
      </c>
      <c r="AF77" s="95" t="s">
        <v>121</v>
      </c>
      <c r="AG77" s="95">
        <v>0</v>
      </c>
      <c r="AH77" s="4">
        <v>0</v>
      </c>
      <c r="AI77" s="95" t="s">
        <v>146</v>
      </c>
      <c r="AJ77" s="95">
        <v>0</v>
      </c>
      <c r="AK77" s="95">
        <v>0</v>
      </c>
      <c r="AL77" s="95" t="s">
        <v>99</v>
      </c>
      <c r="AM77" s="95">
        <v>7534487</v>
      </c>
      <c r="AN77" s="95">
        <v>0</v>
      </c>
      <c r="AO77" s="98" t="s">
        <v>146</v>
      </c>
      <c r="AP77" s="95">
        <v>0</v>
      </c>
      <c r="AQ77" s="95" t="s">
        <v>502</v>
      </c>
      <c r="AR77" s="95">
        <v>983</v>
      </c>
      <c r="AS77" s="95" t="s">
        <v>103</v>
      </c>
      <c r="AT77" s="99">
        <v>0</v>
      </c>
      <c r="AU77" s="96" t="s">
        <v>104</v>
      </c>
      <c r="AV77" s="99">
        <v>12139605767</v>
      </c>
      <c r="AW77" s="95">
        <v>73</v>
      </c>
      <c r="AX77" s="100">
        <v>43609</v>
      </c>
      <c r="AY77" s="101">
        <v>44666</v>
      </c>
      <c r="AZ77" s="95"/>
      <c r="BA77" s="95">
        <v>100</v>
      </c>
      <c r="BB77" s="95">
        <v>100</v>
      </c>
      <c r="BC77" s="95">
        <v>100</v>
      </c>
      <c r="BD77" s="95">
        <v>99</v>
      </c>
      <c r="BE77" s="95" t="s">
        <v>703</v>
      </c>
    </row>
    <row r="78" spans="1:57" s="87" customFormat="1" ht="16.5" customHeight="1" thickBot="1" x14ac:dyDescent="0.3">
      <c r="A78" s="86">
        <v>68</v>
      </c>
      <c r="B78" s="87" t="s">
        <v>721</v>
      </c>
      <c r="C78" s="4" t="s">
        <v>69</v>
      </c>
      <c r="D78" s="104" t="s">
        <v>707</v>
      </c>
      <c r="E78" s="107" t="s">
        <v>708</v>
      </c>
      <c r="F78" s="108">
        <v>44589</v>
      </c>
      <c r="G78" s="96" t="s">
        <v>709</v>
      </c>
      <c r="H78" s="96">
        <v>88254135</v>
      </c>
      <c r="I78" s="95" t="s">
        <v>710</v>
      </c>
      <c r="J78" s="104" t="s">
        <v>70</v>
      </c>
      <c r="K78" s="109" t="s">
        <v>711</v>
      </c>
      <c r="L78" s="110" t="s">
        <v>83</v>
      </c>
      <c r="M78" s="111" t="s">
        <v>155</v>
      </c>
      <c r="N78" s="95"/>
      <c r="O78" s="95"/>
      <c r="P78" s="112">
        <v>81101500</v>
      </c>
      <c r="Q78" s="4">
        <v>40000000</v>
      </c>
      <c r="R78" s="4" t="s">
        <v>81</v>
      </c>
      <c r="S78" s="94">
        <v>0</v>
      </c>
      <c r="T78" s="111" t="s">
        <v>146</v>
      </c>
      <c r="U78" s="111" t="s">
        <v>74</v>
      </c>
      <c r="V78" s="113" t="s">
        <v>99</v>
      </c>
      <c r="W78" s="109">
        <v>1023941152</v>
      </c>
      <c r="X78" s="95">
        <v>0</v>
      </c>
      <c r="Y78" s="111" t="s">
        <v>146</v>
      </c>
      <c r="Z78" s="95">
        <v>0</v>
      </c>
      <c r="AA78" s="109" t="s">
        <v>712</v>
      </c>
      <c r="AB78" s="110" t="s">
        <v>76</v>
      </c>
      <c r="AC78" s="111" t="s">
        <v>200</v>
      </c>
      <c r="AD78" s="3">
        <v>44561</v>
      </c>
      <c r="AE78" s="111" t="s">
        <v>90</v>
      </c>
      <c r="AF78" s="111" t="s">
        <v>121</v>
      </c>
      <c r="AG78" s="95">
        <v>0</v>
      </c>
      <c r="AH78" s="4">
        <v>0</v>
      </c>
      <c r="AI78" s="111" t="s">
        <v>146</v>
      </c>
      <c r="AJ78" s="95">
        <v>0</v>
      </c>
      <c r="AK78" s="95">
        <v>0</v>
      </c>
      <c r="AL78" s="111" t="s">
        <v>99</v>
      </c>
      <c r="AM78" s="95">
        <v>18399887</v>
      </c>
      <c r="AN78" s="95">
        <v>0</v>
      </c>
      <c r="AO78" s="98" t="s">
        <v>146</v>
      </c>
      <c r="AP78" s="95">
        <v>0</v>
      </c>
      <c r="AQ78" s="95" t="s">
        <v>713</v>
      </c>
      <c r="AR78" s="95">
        <v>248</v>
      </c>
      <c r="AS78" s="95" t="s">
        <v>103</v>
      </c>
      <c r="AT78" s="99">
        <v>0</v>
      </c>
      <c r="AU78" s="111" t="s">
        <v>113</v>
      </c>
      <c r="AV78" s="99">
        <v>0</v>
      </c>
      <c r="AW78" s="95">
        <v>0</v>
      </c>
      <c r="AX78" s="108">
        <v>44589</v>
      </c>
      <c r="AY78" s="108">
        <v>44804</v>
      </c>
      <c r="AZ78" s="95"/>
      <c r="BA78" s="95">
        <v>0</v>
      </c>
      <c r="BB78" s="95">
        <v>0</v>
      </c>
      <c r="BC78" s="95">
        <v>0</v>
      </c>
      <c r="BD78" s="95">
        <v>0</v>
      </c>
      <c r="BE78" s="95" t="s">
        <v>714</v>
      </c>
    </row>
    <row r="79" spans="1:57" s="87" customFormat="1" ht="16.5" customHeight="1" thickBot="1" x14ac:dyDescent="0.3">
      <c r="A79" s="86">
        <v>69</v>
      </c>
      <c r="B79" s="87" t="s">
        <v>722</v>
      </c>
      <c r="C79" s="4" t="s">
        <v>69</v>
      </c>
      <c r="D79" s="104" t="s">
        <v>707</v>
      </c>
      <c r="E79" s="109" t="s">
        <v>715</v>
      </c>
      <c r="F79" s="108">
        <v>44565</v>
      </c>
      <c r="G79" s="96" t="s">
        <v>716</v>
      </c>
      <c r="H79" s="96">
        <v>40039078</v>
      </c>
      <c r="I79" s="95" t="s">
        <v>699</v>
      </c>
      <c r="J79" s="104" t="s">
        <v>70</v>
      </c>
      <c r="K79" s="109" t="s">
        <v>717</v>
      </c>
      <c r="L79" s="110" t="s">
        <v>83</v>
      </c>
      <c r="M79" s="111" t="s">
        <v>155</v>
      </c>
      <c r="N79" s="95"/>
      <c r="O79" s="95"/>
      <c r="P79" s="112">
        <v>81101500</v>
      </c>
      <c r="Q79" s="4">
        <v>50000000</v>
      </c>
      <c r="R79" s="4" t="s">
        <v>81</v>
      </c>
      <c r="S79" s="94">
        <v>0</v>
      </c>
      <c r="T79" s="111" t="s">
        <v>146</v>
      </c>
      <c r="U79" s="111" t="s">
        <v>74</v>
      </c>
      <c r="V79" s="113" t="s">
        <v>99</v>
      </c>
      <c r="W79" s="109">
        <v>98646296</v>
      </c>
      <c r="X79" s="95">
        <v>0</v>
      </c>
      <c r="Y79" s="111" t="s">
        <v>146</v>
      </c>
      <c r="Z79" s="95">
        <v>0</v>
      </c>
      <c r="AA79" s="109" t="s">
        <v>718</v>
      </c>
      <c r="AB79" s="110" t="s">
        <v>76</v>
      </c>
      <c r="AC79" s="111" t="s">
        <v>200</v>
      </c>
      <c r="AD79" s="3">
        <v>44618</v>
      </c>
      <c r="AE79" s="111" t="s">
        <v>90</v>
      </c>
      <c r="AF79" s="111" t="s">
        <v>121</v>
      </c>
      <c r="AG79" s="95">
        <v>0</v>
      </c>
      <c r="AH79" s="4">
        <v>0</v>
      </c>
      <c r="AI79" s="111" t="s">
        <v>146</v>
      </c>
      <c r="AJ79" s="95">
        <v>0</v>
      </c>
      <c r="AK79" s="95">
        <v>0</v>
      </c>
      <c r="AL79" s="111" t="s">
        <v>99</v>
      </c>
      <c r="AM79" s="95">
        <v>18399887</v>
      </c>
      <c r="AN79" s="95">
        <v>0</v>
      </c>
      <c r="AO79" s="98" t="s">
        <v>146</v>
      </c>
      <c r="AP79" s="95">
        <v>0</v>
      </c>
      <c r="AQ79" s="95" t="s">
        <v>713</v>
      </c>
      <c r="AR79" s="95">
        <v>248</v>
      </c>
      <c r="AS79" s="95" t="s">
        <v>103</v>
      </c>
      <c r="AT79" s="99">
        <v>0</v>
      </c>
      <c r="AU79" s="111" t="s">
        <v>113</v>
      </c>
      <c r="AV79" s="99">
        <v>0</v>
      </c>
      <c r="AW79" s="95">
        <v>0</v>
      </c>
      <c r="AX79" s="108">
        <v>44565</v>
      </c>
      <c r="AY79" s="108">
        <v>44807</v>
      </c>
      <c r="AZ79" s="95"/>
      <c r="BA79" s="95">
        <v>0</v>
      </c>
      <c r="BB79" s="95">
        <v>0</v>
      </c>
      <c r="BC79" s="95">
        <v>0</v>
      </c>
      <c r="BD79" s="95">
        <v>0</v>
      </c>
      <c r="BE79" s="95" t="s">
        <v>714</v>
      </c>
    </row>
    <row r="80" spans="1:57" s="87" customFormat="1" ht="16.5" customHeight="1" thickBot="1" x14ac:dyDescent="0.3">
      <c r="A80" s="86">
        <v>70</v>
      </c>
      <c r="B80" s="87" t="s">
        <v>746</v>
      </c>
      <c r="C80" s="4" t="s">
        <v>69</v>
      </c>
      <c r="D80" s="4" t="s">
        <v>67</v>
      </c>
      <c r="E80" s="4">
        <v>1430</v>
      </c>
      <c r="F80" s="3">
        <v>44141</v>
      </c>
      <c r="G80" s="4" t="s">
        <v>451</v>
      </c>
      <c r="H80" s="4">
        <v>35195494</v>
      </c>
      <c r="I80" s="4" t="s">
        <v>407</v>
      </c>
      <c r="J80" s="4" t="s">
        <v>122</v>
      </c>
      <c r="K80" s="4" t="s">
        <v>723</v>
      </c>
      <c r="L80" s="4" t="s">
        <v>83</v>
      </c>
      <c r="M80" s="4" t="s">
        <v>149</v>
      </c>
      <c r="N80" s="4">
        <v>0</v>
      </c>
      <c r="O80" s="2"/>
      <c r="P80" s="4">
        <v>72131700</v>
      </c>
      <c r="Q80" s="4">
        <v>15275947051</v>
      </c>
      <c r="R80" s="4" t="s">
        <v>81</v>
      </c>
      <c r="S80" s="4">
        <v>800215807</v>
      </c>
      <c r="T80" s="4" t="s">
        <v>97</v>
      </c>
      <c r="U80" s="4" t="s">
        <v>86</v>
      </c>
      <c r="V80" s="4" t="s">
        <v>75</v>
      </c>
      <c r="W80" s="4">
        <v>0</v>
      </c>
      <c r="X80" s="4">
        <v>800029899</v>
      </c>
      <c r="Y80" s="4" t="s">
        <v>97</v>
      </c>
      <c r="Z80" s="4">
        <v>0</v>
      </c>
      <c r="AA80" s="4" t="s">
        <v>724</v>
      </c>
      <c r="AB80" s="4" t="s">
        <v>76</v>
      </c>
      <c r="AC80" s="4" t="s">
        <v>206</v>
      </c>
      <c r="AD80" s="3">
        <v>44167</v>
      </c>
      <c r="AE80" s="4" t="s">
        <v>102</v>
      </c>
      <c r="AF80" s="4" t="s">
        <v>75</v>
      </c>
      <c r="AG80" s="4">
        <v>0</v>
      </c>
      <c r="AH80" s="4">
        <v>901425949</v>
      </c>
      <c r="AI80" s="4" t="s">
        <v>134</v>
      </c>
      <c r="AJ80" s="4">
        <v>0</v>
      </c>
      <c r="AK80" s="4" t="s">
        <v>725</v>
      </c>
      <c r="AL80" s="4" t="s">
        <v>99</v>
      </c>
      <c r="AM80" s="4">
        <v>80927742</v>
      </c>
      <c r="AN80" s="4">
        <v>0</v>
      </c>
      <c r="AO80" s="4" t="s">
        <v>146</v>
      </c>
      <c r="AP80" s="4">
        <v>0</v>
      </c>
      <c r="AQ80" s="4" t="s">
        <v>726</v>
      </c>
      <c r="AR80" s="4">
        <v>27</v>
      </c>
      <c r="AS80" s="4" t="s">
        <v>103</v>
      </c>
      <c r="AT80" s="4">
        <v>0</v>
      </c>
      <c r="AU80" s="4" t="s">
        <v>93</v>
      </c>
      <c r="AV80" s="4">
        <v>3625554725</v>
      </c>
      <c r="AW80" s="4">
        <v>86</v>
      </c>
      <c r="AX80" s="3">
        <v>44168</v>
      </c>
      <c r="AY80" s="3">
        <v>44742</v>
      </c>
      <c r="AZ80" s="3"/>
      <c r="BA80" s="114">
        <v>0.80879999999999996</v>
      </c>
      <c r="BB80" s="114">
        <v>0.79749999999999999</v>
      </c>
      <c r="BC80" s="114">
        <v>0.80879999999999996</v>
      </c>
      <c r="BD80" s="114">
        <v>0.80500000000000005</v>
      </c>
      <c r="BE80" s="4" t="s">
        <v>727</v>
      </c>
    </row>
    <row r="81" spans="1:57" s="87" customFormat="1" ht="16.5" customHeight="1" thickBot="1" x14ac:dyDescent="0.3">
      <c r="A81" s="86">
        <v>71</v>
      </c>
      <c r="B81" s="87" t="s">
        <v>747</v>
      </c>
      <c r="C81" s="4" t="s">
        <v>69</v>
      </c>
      <c r="D81" s="4" t="s">
        <v>67</v>
      </c>
      <c r="E81" s="4">
        <v>1434</v>
      </c>
      <c r="F81" s="3">
        <v>44142</v>
      </c>
      <c r="G81" s="4" t="s">
        <v>451</v>
      </c>
      <c r="H81" s="4">
        <v>35195494</v>
      </c>
      <c r="I81" s="4" t="s">
        <v>407</v>
      </c>
      <c r="J81" s="4" t="s">
        <v>122</v>
      </c>
      <c r="K81" s="4" t="s">
        <v>728</v>
      </c>
      <c r="L81" s="4" t="s">
        <v>83</v>
      </c>
      <c r="M81" s="4" t="s">
        <v>141</v>
      </c>
      <c r="N81" s="4">
        <v>0</v>
      </c>
      <c r="O81" s="2" t="s">
        <v>67</v>
      </c>
      <c r="P81" s="4">
        <v>72131700</v>
      </c>
      <c r="Q81" s="4">
        <v>1300670000</v>
      </c>
      <c r="R81" s="4" t="s">
        <v>81</v>
      </c>
      <c r="S81" s="4">
        <v>800215807</v>
      </c>
      <c r="T81" s="4" t="s">
        <v>97</v>
      </c>
      <c r="U81" s="4" t="s">
        <v>98</v>
      </c>
      <c r="V81" s="4" t="s">
        <v>75</v>
      </c>
      <c r="W81" s="4">
        <v>0</v>
      </c>
      <c r="X81" s="4">
        <v>901425949</v>
      </c>
      <c r="Y81" s="4" t="s">
        <v>134</v>
      </c>
      <c r="Z81" s="4">
        <v>0</v>
      </c>
      <c r="AA81" s="4" t="s">
        <v>725</v>
      </c>
      <c r="AB81" s="4" t="s">
        <v>76</v>
      </c>
      <c r="AC81" s="4" t="s">
        <v>206</v>
      </c>
      <c r="AD81" s="3">
        <v>44167</v>
      </c>
      <c r="AE81" s="4" t="s">
        <v>90</v>
      </c>
      <c r="AF81" s="4" t="s">
        <v>121</v>
      </c>
      <c r="AG81" s="4">
        <v>0</v>
      </c>
      <c r="AH81" s="4">
        <v>0</v>
      </c>
      <c r="AI81" s="4" t="s">
        <v>146</v>
      </c>
      <c r="AJ81" s="4">
        <v>0</v>
      </c>
      <c r="AK81" s="4">
        <v>0</v>
      </c>
      <c r="AL81" s="4" t="s">
        <v>99</v>
      </c>
      <c r="AM81" s="4">
        <v>80927742</v>
      </c>
      <c r="AN81" s="4">
        <v>0</v>
      </c>
      <c r="AO81" s="4" t="s">
        <v>146</v>
      </c>
      <c r="AP81" s="4">
        <v>0</v>
      </c>
      <c r="AQ81" s="4" t="s">
        <v>726</v>
      </c>
      <c r="AR81" s="4">
        <v>27</v>
      </c>
      <c r="AS81" s="4" t="s">
        <v>103</v>
      </c>
      <c r="AT81" s="4">
        <v>0</v>
      </c>
      <c r="AU81" s="4" t="s">
        <v>93</v>
      </c>
      <c r="AV81" s="4">
        <v>358199520</v>
      </c>
      <c r="AW81" s="4">
        <v>86</v>
      </c>
      <c r="AX81" s="3">
        <v>44168</v>
      </c>
      <c r="AY81" s="3">
        <v>44742</v>
      </c>
      <c r="AZ81" s="3" t="s">
        <v>67</v>
      </c>
      <c r="BA81" s="114">
        <v>0.88190000000000002</v>
      </c>
      <c r="BB81" s="114">
        <v>0.81459999999999999</v>
      </c>
      <c r="BC81" s="114">
        <v>0.89910000000000001</v>
      </c>
      <c r="BD81" s="114">
        <v>0.81459999999999999</v>
      </c>
      <c r="BE81" s="4" t="s">
        <v>727</v>
      </c>
    </row>
    <row r="82" spans="1:57" s="87" customFormat="1" ht="16.5" customHeight="1" thickBot="1" x14ac:dyDescent="0.3">
      <c r="A82" s="86">
        <v>72</v>
      </c>
      <c r="B82" s="87" t="s">
        <v>748</v>
      </c>
      <c r="C82" s="4" t="s">
        <v>69</v>
      </c>
      <c r="D82" s="4" t="s">
        <v>67</v>
      </c>
      <c r="E82" s="4">
        <v>1119</v>
      </c>
      <c r="F82" s="3">
        <v>44351</v>
      </c>
      <c r="G82" s="4" t="s">
        <v>451</v>
      </c>
      <c r="H82" s="4">
        <v>35195494</v>
      </c>
      <c r="I82" s="4" t="s">
        <v>407</v>
      </c>
      <c r="J82" s="4" t="s">
        <v>105</v>
      </c>
      <c r="K82" s="4" t="s">
        <v>729</v>
      </c>
      <c r="L82" s="4" t="s">
        <v>95</v>
      </c>
      <c r="M82" s="4" t="s">
        <v>149</v>
      </c>
      <c r="N82" s="4">
        <v>0</v>
      </c>
      <c r="O82" s="2" t="s">
        <v>67</v>
      </c>
      <c r="P82" s="4">
        <v>72131700</v>
      </c>
      <c r="Q82" s="4">
        <v>8542684929</v>
      </c>
      <c r="R82" s="4" t="s">
        <v>81</v>
      </c>
      <c r="S82" s="4">
        <v>800215807</v>
      </c>
      <c r="T82" s="4" t="s">
        <v>97</v>
      </c>
      <c r="U82" s="4" t="s">
        <v>98</v>
      </c>
      <c r="V82" s="4" t="s">
        <v>75</v>
      </c>
      <c r="W82" s="4">
        <v>0</v>
      </c>
      <c r="X82" s="4">
        <v>901488812</v>
      </c>
      <c r="Y82" s="4" t="s">
        <v>134</v>
      </c>
      <c r="Z82" s="4">
        <v>0</v>
      </c>
      <c r="AA82" s="4" t="s">
        <v>730</v>
      </c>
      <c r="AB82" s="4" t="s">
        <v>76</v>
      </c>
      <c r="AC82" s="4" t="s">
        <v>206</v>
      </c>
      <c r="AD82" s="3">
        <v>44358</v>
      </c>
      <c r="AE82" s="4" t="s">
        <v>102</v>
      </c>
      <c r="AF82" s="4" t="s">
        <v>75</v>
      </c>
      <c r="AG82" s="4">
        <v>0</v>
      </c>
      <c r="AH82" s="4">
        <v>901486667</v>
      </c>
      <c r="AI82" s="4" t="s">
        <v>130</v>
      </c>
      <c r="AJ82" s="4">
        <v>0</v>
      </c>
      <c r="AK82" s="4" t="s">
        <v>731</v>
      </c>
      <c r="AL82" s="4" t="s">
        <v>99</v>
      </c>
      <c r="AM82" s="4">
        <v>1088272726</v>
      </c>
      <c r="AN82" s="4">
        <v>0</v>
      </c>
      <c r="AO82" s="4" t="s">
        <v>146</v>
      </c>
      <c r="AP82" s="4">
        <v>0</v>
      </c>
      <c r="AQ82" s="4" t="s">
        <v>732</v>
      </c>
      <c r="AR82" s="4">
        <v>186</v>
      </c>
      <c r="AS82" s="4" t="s">
        <v>103</v>
      </c>
      <c r="AT82" s="4">
        <v>0</v>
      </c>
      <c r="AU82" s="4" t="s">
        <v>93</v>
      </c>
      <c r="AV82" s="4">
        <v>3629088379</v>
      </c>
      <c r="AW82" s="4">
        <v>115</v>
      </c>
      <c r="AX82" s="3">
        <v>44371</v>
      </c>
      <c r="AY82" s="3">
        <v>44773</v>
      </c>
      <c r="AZ82" s="3" t="s">
        <v>67</v>
      </c>
      <c r="BA82" s="114">
        <v>0.78610000000000002</v>
      </c>
      <c r="BB82" s="114">
        <v>0.72640000000000005</v>
      </c>
      <c r="BC82" s="114">
        <v>0.78610000000000002</v>
      </c>
      <c r="BD82" s="114">
        <v>0.72640000000000005</v>
      </c>
      <c r="BE82" s="4" t="s">
        <v>727</v>
      </c>
    </row>
    <row r="83" spans="1:57" s="87" customFormat="1" ht="16.5" customHeight="1" thickBot="1" x14ac:dyDescent="0.3">
      <c r="A83" s="86">
        <v>73</v>
      </c>
      <c r="B83" s="87" t="s">
        <v>749</v>
      </c>
      <c r="C83" s="4" t="s">
        <v>69</v>
      </c>
      <c r="D83" s="4" t="s">
        <v>67</v>
      </c>
      <c r="E83" s="4">
        <v>1129</v>
      </c>
      <c r="F83" s="3">
        <v>44356</v>
      </c>
      <c r="G83" s="4" t="s">
        <v>451</v>
      </c>
      <c r="H83" s="4">
        <v>35195494</v>
      </c>
      <c r="I83" s="4" t="s">
        <v>407</v>
      </c>
      <c r="J83" s="4" t="s">
        <v>105</v>
      </c>
      <c r="K83" s="4" t="s">
        <v>733</v>
      </c>
      <c r="L83" s="4" t="s">
        <v>71</v>
      </c>
      <c r="M83" s="4" t="s">
        <v>141</v>
      </c>
      <c r="N83" s="4">
        <v>0</v>
      </c>
      <c r="O83" s="2" t="s">
        <v>67</v>
      </c>
      <c r="P83" s="4">
        <v>72131700</v>
      </c>
      <c r="Q83" s="4">
        <v>986540807</v>
      </c>
      <c r="R83" s="4" t="s">
        <v>81</v>
      </c>
      <c r="S83" s="4">
        <v>800215807</v>
      </c>
      <c r="T83" s="4" t="s">
        <v>97</v>
      </c>
      <c r="U83" s="4" t="s">
        <v>98</v>
      </c>
      <c r="V83" s="4" t="s">
        <v>75</v>
      </c>
      <c r="W83" s="4">
        <v>0</v>
      </c>
      <c r="X83" s="4">
        <v>901486667</v>
      </c>
      <c r="Y83" s="4" t="s">
        <v>130</v>
      </c>
      <c r="Z83" s="4">
        <v>0</v>
      </c>
      <c r="AA83" s="4" t="s">
        <v>731</v>
      </c>
      <c r="AB83" s="4" t="s">
        <v>76</v>
      </c>
      <c r="AC83" s="4" t="s">
        <v>206</v>
      </c>
      <c r="AD83" s="3">
        <v>44358</v>
      </c>
      <c r="AE83" s="4" t="s">
        <v>90</v>
      </c>
      <c r="AF83" s="4" t="s">
        <v>121</v>
      </c>
      <c r="AG83" s="4">
        <v>0</v>
      </c>
      <c r="AH83" s="4">
        <v>0</v>
      </c>
      <c r="AI83" s="4" t="s">
        <v>146</v>
      </c>
      <c r="AJ83" s="4">
        <v>0</v>
      </c>
      <c r="AK83" s="4">
        <v>0</v>
      </c>
      <c r="AL83" s="4" t="s">
        <v>99</v>
      </c>
      <c r="AM83" s="4">
        <v>1088272726</v>
      </c>
      <c r="AN83" s="4">
        <v>0</v>
      </c>
      <c r="AO83" s="4" t="s">
        <v>146</v>
      </c>
      <c r="AP83" s="4">
        <v>0</v>
      </c>
      <c r="AQ83" s="4" t="s">
        <v>732</v>
      </c>
      <c r="AR83" s="4">
        <v>186</v>
      </c>
      <c r="AS83" s="4" t="s">
        <v>103</v>
      </c>
      <c r="AT83" s="4">
        <v>0</v>
      </c>
      <c r="AU83" s="4" t="s">
        <v>104</v>
      </c>
      <c r="AV83" s="4">
        <v>370911621</v>
      </c>
      <c r="AW83" s="4">
        <v>115</v>
      </c>
      <c r="AX83" s="3">
        <v>44371</v>
      </c>
      <c r="AY83" s="3">
        <v>44773</v>
      </c>
      <c r="AZ83" s="3" t="s">
        <v>67</v>
      </c>
      <c r="BA83" s="115">
        <v>0.78610000000000002</v>
      </c>
      <c r="BB83" s="115">
        <v>0.72640000000000005</v>
      </c>
      <c r="BC83" s="115">
        <v>0.68430000000000002</v>
      </c>
      <c r="BD83" s="115">
        <v>0.70850000000000002</v>
      </c>
      <c r="BE83" s="4" t="s">
        <v>727</v>
      </c>
    </row>
    <row r="84" spans="1:57" s="87" customFormat="1" ht="16.5" customHeight="1" thickBot="1" x14ac:dyDescent="0.3">
      <c r="A84" s="88">
        <v>74</v>
      </c>
      <c r="B84" s="89" t="s">
        <v>785</v>
      </c>
      <c r="C84" s="4" t="s">
        <v>69</v>
      </c>
      <c r="D84" s="4" t="s">
        <v>67</v>
      </c>
      <c r="E84" s="4" t="s">
        <v>750</v>
      </c>
      <c r="F84" s="3" t="s">
        <v>751</v>
      </c>
      <c r="G84" s="4" t="s">
        <v>412</v>
      </c>
      <c r="H84" s="4">
        <v>79358255</v>
      </c>
      <c r="I84" s="4" t="s">
        <v>752</v>
      </c>
      <c r="J84" s="4" t="s">
        <v>94</v>
      </c>
      <c r="K84" s="4" t="s">
        <v>753</v>
      </c>
      <c r="L84" s="4" t="s">
        <v>95</v>
      </c>
      <c r="M84" s="4" t="s">
        <v>149</v>
      </c>
      <c r="N84" s="4" t="s">
        <v>67</v>
      </c>
      <c r="O84" s="2" t="s">
        <v>67</v>
      </c>
      <c r="P84" s="4" t="s">
        <v>754</v>
      </c>
      <c r="Q84" s="4">
        <v>2376998834</v>
      </c>
      <c r="R84" s="4" t="s">
        <v>81</v>
      </c>
      <c r="S84" s="4"/>
      <c r="T84" s="4" t="s">
        <v>67</v>
      </c>
      <c r="U84" s="4" t="s">
        <v>86</v>
      </c>
      <c r="V84" s="4" t="s">
        <v>75</v>
      </c>
      <c r="W84" s="4"/>
      <c r="X84" s="4">
        <v>901443810</v>
      </c>
      <c r="Y84" s="4" t="s">
        <v>142</v>
      </c>
      <c r="Z84" s="4" t="s">
        <v>67</v>
      </c>
      <c r="AA84" s="4" t="s">
        <v>755</v>
      </c>
      <c r="AB84" s="4" t="s">
        <v>76</v>
      </c>
      <c r="AC84" s="4" t="s">
        <v>89</v>
      </c>
      <c r="AD84" s="3" t="s">
        <v>756</v>
      </c>
      <c r="AE84" s="4" t="s">
        <v>90</v>
      </c>
      <c r="AF84" s="4" t="s">
        <v>121</v>
      </c>
      <c r="AG84" s="4"/>
      <c r="AH84" s="4"/>
      <c r="AI84" s="4" t="s">
        <v>67</v>
      </c>
      <c r="AJ84" s="4" t="s">
        <v>67</v>
      </c>
      <c r="AK84" s="4" t="s">
        <v>67</v>
      </c>
      <c r="AL84" s="4" t="s">
        <v>99</v>
      </c>
      <c r="AM84" s="4">
        <v>1018413738</v>
      </c>
      <c r="AN84" s="4"/>
      <c r="AO84" s="4" t="s">
        <v>67</v>
      </c>
      <c r="AP84" s="4" t="s">
        <v>67</v>
      </c>
      <c r="AQ84" s="4" t="s">
        <v>757</v>
      </c>
      <c r="AR84" s="4">
        <v>150</v>
      </c>
      <c r="AS84" s="4" t="s">
        <v>103</v>
      </c>
      <c r="AT84" s="4">
        <v>0</v>
      </c>
      <c r="AU84" s="4" t="s">
        <v>104</v>
      </c>
      <c r="AV84" s="4">
        <v>1334770329</v>
      </c>
      <c r="AW84" s="4">
        <v>60</v>
      </c>
      <c r="AX84" s="3" t="s">
        <v>758</v>
      </c>
      <c r="AY84" s="3" t="s">
        <v>759</v>
      </c>
      <c r="AZ84" s="3" t="s">
        <v>67</v>
      </c>
      <c r="BA84" s="115">
        <v>92</v>
      </c>
      <c r="BB84" s="115">
        <v>75</v>
      </c>
      <c r="BC84" s="115">
        <v>59</v>
      </c>
      <c r="BD84" s="115">
        <v>57</v>
      </c>
      <c r="BE84" s="4" t="s">
        <v>67</v>
      </c>
    </row>
    <row r="85" spans="1:57" s="87" customFormat="1" ht="16.5" customHeight="1" thickBot="1" x14ac:dyDescent="0.3">
      <c r="A85" s="88">
        <v>75</v>
      </c>
      <c r="B85" s="89" t="s">
        <v>786</v>
      </c>
      <c r="C85" s="4" t="s">
        <v>69</v>
      </c>
      <c r="D85" s="4" t="s">
        <v>67</v>
      </c>
      <c r="E85" s="4" t="s">
        <v>760</v>
      </c>
      <c r="F85" s="3" t="s">
        <v>761</v>
      </c>
      <c r="G85" s="4" t="s">
        <v>412</v>
      </c>
      <c r="H85" s="4">
        <v>79358255</v>
      </c>
      <c r="I85" s="4" t="s">
        <v>752</v>
      </c>
      <c r="J85" s="4" t="s">
        <v>82</v>
      </c>
      <c r="K85" s="4" t="s">
        <v>762</v>
      </c>
      <c r="L85" s="4" t="s">
        <v>71</v>
      </c>
      <c r="M85" s="4" t="s">
        <v>141</v>
      </c>
      <c r="N85" s="4" t="s">
        <v>67</v>
      </c>
      <c r="O85" s="2" t="s">
        <v>67</v>
      </c>
      <c r="P85" s="4" t="s">
        <v>763</v>
      </c>
      <c r="Q85" s="4">
        <v>1475214541</v>
      </c>
      <c r="R85" s="4" t="s">
        <v>81</v>
      </c>
      <c r="S85" s="4"/>
      <c r="T85" s="4" t="s">
        <v>67</v>
      </c>
      <c r="U85" s="4" t="s">
        <v>86</v>
      </c>
      <c r="V85" s="4" t="s">
        <v>75</v>
      </c>
      <c r="W85" s="4"/>
      <c r="X85" s="4">
        <v>901445191</v>
      </c>
      <c r="Y85" s="4" t="s">
        <v>134</v>
      </c>
      <c r="Z85" s="4" t="s">
        <v>67</v>
      </c>
      <c r="AA85" s="4" t="s">
        <v>764</v>
      </c>
      <c r="AB85" s="4" t="s">
        <v>76</v>
      </c>
      <c r="AC85" s="4" t="s">
        <v>89</v>
      </c>
      <c r="AD85" s="3" t="s">
        <v>765</v>
      </c>
      <c r="AE85" s="4" t="s">
        <v>90</v>
      </c>
      <c r="AF85" s="4" t="s">
        <v>121</v>
      </c>
      <c r="AG85" s="4"/>
      <c r="AH85" s="4"/>
      <c r="AI85" s="4" t="s">
        <v>67</v>
      </c>
      <c r="AJ85" s="4" t="s">
        <v>67</v>
      </c>
      <c r="AK85" s="4" t="s">
        <v>67</v>
      </c>
      <c r="AL85" s="4" t="s">
        <v>99</v>
      </c>
      <c r="AM85" s="4">
        <v>19393227</v>
      </c>
      <c r="AN85" s="4"/>
      <c r="AO85" s="4" t="s">
        <v>67</v>
      </c>
      <c r="AP85" s="4" t="s">
        <v>67</v>
      </c>
      <c r="AQ85" s="4" t="s">
        <v>766</v>
      </c>
      <c r="AR85" s="4">
        <v>210</v>
      </c>
      <c r="AS85" s="4" t="s">
        <v>103</v>
      </c>
      <c r="AT85" s="4">
        <v>0</v>
      </c>
      <c r="AU85" s="4" t="s">
        <v>93</v>
      </c>
      <c r="AV85" s="4">
        <v>0</v>
      </c>
      <c r="AW85" s="4">
        <v>210</v>
      </c>
      <c r="AX85" s="3" t="s">
        <v>758</v>
      </c>
      <c r="AY85" s="3" t="s">
        <v>767</v>
      </c>
      <c r="AZ85" s="3" t="s">
        <v>67</v>
      </c>
      <c r="BA85" s="115">
        <v>100</v>
      </c>
      <c r="BB85" s="115">
        <v>64</v>
      </c>
      <c r="BC85" s="115">
        <v>58</v>
      </c>
      <c r="BD85" s="115">
        <v>58</v>
      </c>
      <c r="BE85" s="4" t="s">
        <v>67</v>
      </c>
    </row>
    <row r="86" spans="1:57" s="87" customFormat="1" ht="16.5" customHeight="1" thickBot="1" x14ac:dyDescent="0.3">
      <c r="A86" s="88">
        <v>76</v>
      </c>
      <c r="B86" s="89" t="s">
        <v>787</v>
      </c>
      <c r="C86" s="4" t="s">
        <v>69</v>
      </c>
      <c r="D86" s="4" t="s">
        <v>67</v>
      </c>
      <c r="E86" s="4" t="s">
        <v>768</v>
      </c>
      <c r="F86" s="3" t="s">
        <v>769</v>
      </c>
      <c r="G86" s="4" t="s">
        <v>412</v>
      </c>
      <c r="H86" s="4">
        <v>79358255</v>
      </c>
      <c r="I86" s="4" t="s">
        <v>752</v>
      </c>
      <c r="J86" s="4" t="s">
        <v>82</v>
      </c>
      <c r="K86" s="4" t="s">
        <v>770</v>
      </c>
      <c r="L86" s="4" t="s">
        <v>95</v>
      </c>
      <c r="M86" s="4" t="s">
        <v>149</v>
      </c>
      <c r="N86" s="4" t="s">
        <v>67</v>
      </c>
      <c r="O86" s="2" t="s">
        <v>67</v>
      </c>
      <c r="P86" s="4" t="s">
        <v>754</v>
      </c>
      <c r="Q86" s="4">
        <v>5842582508</v>
      </c>
      <c r="R86" s="4" t="s">
        <v>81</v>
      </c>
      <c r="S86" s="4"/>
      <c r="T86" s="4" t="s">
        <v>67</v>
      </c>
      <c r="U86" s="4" t="s">
        <v>86</v>
      </c>
      <c r="V86" s="4" t="s">
        <v>75</v>
      </c>
      <c r="W86" s="4"/>
      <c r="X86" s="4">
        <v>901443098</v>
      </c>
      <c r="Y86" s="4" t="s">
        <v>73</v>
      </c>
      <c r="Z86" s="4" t="s">
        <v>67</v>
      </c>
      <c r="AA86" s="4" t="s">
        <v>771</v>
      </c>
      <c r="AB86" s="4" t="s">
        <v>76</v>
      </c>
      <c r="AC86" s="4" t="s">
        <v>89</v>
      </c>
      <c r="AD86" s="3" t="s">
        <v>772</v>
      </c>
      <c r="AE86" s="4" t="s">
        <v>90</v>
      </c>
      <c r="AF86" s="4" t="s">
        <v>121</v>
      </c>
      <c r="AG86" s="4"/>
      <c r="AH86" s="4"/>
      <c r="AI86" s="4" t="s">
        <v>67</v>
      </c>
      <c r="AJ86" s="4" t="s">
        <v>67</v>
      </c>
      <c r="AK86" s="4" t="s">
        <v>67</v>
      </c>
      <c r="AL86" s="4" t="s">
        <v>99</v>
      </c>
      <c r="AM86" s="4">
        <v>11799984</v>
      </c>
      <c r="AN86" s="4"/>
      <c r="AO86" s="4" t="s">
        <v>67</v>
      </c>
      <c r="AP86" s="4" t="s">
        <v>67</v>
      </c>
      <c r="AQ86" s="4" t="s">
        <v>773</v>
      </c>
      <c r="AR86" s="4">
        <v>210</v>
      </c>
      <c r="AS86" s="4" t="s">
        <v>103</v>
      </c>
      <c r="AT86" s="4">
        <v>0</v>
      </c>
      <c r="AU86" s="4" t="s">
        <v>93</v>
      </c>
      <c r="AV86" s="4">
        <v>0</v>
      </c>
      <c r="AW86" s="4">
        <v>180</v>
      </c>
      <c r="AX86" s="3" t="s">
        <v>758</v>
      </c>
      <c r="AY86" s="3" t="s">
        <v>774</v>
      </c>
      <c r="AZ86" s="3" t="s">
        <v>67</v>
      </c>
      <c r="BA86" s="115">
        <v>68</v>
      </c>
      <c r="BB86" s="115">
        <v>64</v>
      </c>
      <c r="BC86" s="115">
        <v>78</v>
      </c>
      <c r="BD86" s="115">
        <v>63</v>
      </c>
      <c r="BE86" s="4" t="s">
        <v>67</v>
      </c>
    </row>
    <row r="87" spans="1:57" s="87" customFormat="1" ht="16.5" customHeight="1" thickBot="1" x14ac:dyDescent="0.3">
      <c r="A87" s="88">
        <v>77</v>
      </c>
      <c r="B87" s="89" t="s">
        <v>788</v>
      </c>
      <c r="C87" s="4" t="s">
        <v>69</v>
      </c>
      <c r="D87" s="4" t="s">
        <v>67</v>
      </c>
      <c r="E87" s="4" t="s">
        <v>775</v>
      </c>
      <c r="F87" s="3" t="s">
        <v>776</v>
      </c>
      <c r="G87" s="4" t="s">
        <v>451</v>
      </c>
      <c r="H87" s="4">
        <v>35195494</v>
      </c>
      <c r="I87" s="4" t="s">
        <v>777</v>
      </c>
      <c r="J87" s="4" t="s">
        <v>94</v>
      </c>
      <c r="K87" s="4" t="s">
        <v>778</v>
      </c>
      <c r="L87" s="4" t="s">
        <v>71</v>
      </c>
      <c r="M87" s="4" t="s">
        <v>141</v>
      </c>
      <c r="N87" s="4" t="s">
        <v>67</v>
      </c>
      <c r="O87" s="2" t="s">
        <v>67</v>
      </c>
      <c r="P87" s="4" t="s">
        <v>763</v>
      </c>
      <c r="Q87" s="4">
        <v>52199394</v>
      </c>
      <c r="R87" s="4" t="s">
        <v>81</v>
      </c>
      <c r="S87" s="4"/>
      <c r="T87" s="4" t="s">
        <v>67</v>
      </c>
      <c r="U87" s="4" t="s">
        <v>86</v>
      </c>
      <c r="V87" s="4" t="s">
        <v>75</v>
      </c>
      <c r="W87" s="4"/>
      <c r="X87" s="4">
        <v>900311008</v>
      </c>
      <c r="Y87" s="4" t="s">
        <v>138</v>
      </c>
      <c r="Z87" s="4" t="s">
        <v>67</v>
      </c>
      <c r="AA87" s="4" t="s">
        <v>779</v>
      </c>
      <c r="AB87" s="4" t="s">
        <v>76</v>
      </c>
      <c r="AC87" s="4" t="s">
        <v>89</v>
      </c>
      <c r="AD87" s="3" t="s">
        <v>780</v>
      </c>
      <c r="AE87" s="4" t="s">
        <v>90</v>
      </c>
      <c r="AF87" s="4" t="s">
        <v>121</v>
      </c>
      <c r="AG87" s="4"/>
      <c r="AH87" s="4"/>
      <c r="AI87" s="4" t="s">
        <v>67</v>
      </c>
      <c r="AJ87" s="4" t="s">
        <v>67</v>
      </c>
      <c r="AK87" s="4" t="s">
        <v>67</v>
      </c>
      <c r="AL87" s="4" t="s">
        <v>99</v>
      </c>
      <c r="AM87" s="4">
        <v>18123389</v>
      </c>
      <c r="AN87" s="4"/>
      <c r="AO87" s="4" t="s">
        <v>67</v>
      </c>
      <c r="AP87" s="4" t="s">
        <v>67</v>
      </c>
      <c r="AQ87" s="4" t="s">
        <v>781</v>
      </c>
      <c r="AR87" s="4">
        <v>180</v>
      </c>
      <c r="AS87" s="4" t="s">
        <v>103</v>
      </c>
      <c r="AT87" s="4">
        <v>0</v>
      </c>
      <c r="AU87" s="4" t="s">
        <v>113</v>
      </c>
      <c r="AV87" s="4">
        <v>0</v>
      </c>
      <c r="AW87" s="4">
        <v>0</v>
      </c>
      <c r="AX87" s="3" t="s">
        <v>782</v>
      </c>
      <c r="AY87" s="3" t="s">
        <v>783</v>
      </c>
      <c r="AZ87" s="3" t="s">
        <v>784</v>
      </c>
      <c r="BA87" s="115">
        <v>100</v>
      </c>
      <c r="BB87" s="115">
        <v>100</v>
      </c>
      <c r="BC87" s="115">
        <v>100</v>
      </c>
      <c r="BD87" s="115">
        <v>100</v>
      </c>
      <c r="BE87" s="4" t="s">
        <v>67</v>
      </c>
    </row>
    <row r="88" spans="1:57" s="89" customFormat="1" ht="16.5" customHeight="1" thickBot="1" x14ac:dyDescent="0.3">
      <c r="A88" s="116">
        <v>78</v>
      </c>
      <c r="B88" s="117" t="s">
        <v>826</v>
      </c>
      <c r="C88" s="4" t="s">
        <v>69</v>
      </c>
      <c r="D88" s="4" t="s">
        <v>67</v>
      </c>
      <c r="E88" s="4">
        <v>2231</v>
      </c>
      <c r="F88" s="3">
        <v>44558</v>
      </c>
      <c r="G88" s="4" t="s">
        <v>789</v>
      </c>
      <c r="H88" s="4">
        <v>91108270</v>
      </c>
      <c r="I88" s="4" t="s">
        <v>752</v>
      </c>
      <c r="J88" s="4" t="s">
        <v>94</v>
      </c>
      <c r="K88" s="4" t="s">
        <v>492</v>
      </c>
      <c r="L88" s="4" t="s">
        <v>71</v>
      </c>
      <c r="M88" s="4" t="s">
        <v>116</v>
      </c>
      <c r="N88" s="4" t="s">
        <v>67</v>
      </c>
      <c r="O88" s="2" t="s">
        <v>67</v>
      </c>
      <c r="P88" s="4">
        <v>81101500</v>
      </c>
      <c r="Q88" s="4">
        <v>1075767025</v>
      </c>
      <c r="R88" s="4" t="s">
        <v>81</v>
      </c>
      <c r="S88" s="4"/>
      <c r="T88" s="4" t="s">
        <v>67</v>
      </c>
      <c r="U88" s="4" t="s">
        <v>98</v>
      </c>
      <c r="V88" s="4" t="s">
        <v>75</v>
      </c>
      <c r="W88" s="4"/>
      <c r="X88" s="4">
        <v>901552239</v>
      </c>
      <c r="Y88" s="4" t="s">
        <v>85</v>
      </c>
      <c r="Z88" s="4" t="s">
        <v>67</v>
      </c>
      <c r="AA88" s="4" t="s">
        <v>493</v>
      </c>
      <c r="AB88" s="4" t="s">
        <v>76</v>
      </c>
      <c r="AC88" s="4" t="s">
        <v>196</v>
      </c>
      <c r="AD88" s="3">
        <v>44566</v>
      </c>
      <c r="AE88" s="4" t="s">
        <v>78</v>
      </c>
      <c r="AF88" s="4" t="s">
        <v>75</v>
      </c>
      <c r="AG88" s="4"/>
      <c r="AH88" s="4">
        <v>901551318</v>
      </c>
      <c r="AI88" s="4" t="s">
        <v>142</v>
      </c>
      <c r="AJ88" s="4" t="s">
        <v>67</v>
      </c>
      <c r="AK88" s="4" t="s">
        <v>494</v>
      </c>
      <c r="AL88" s="4" t="s">
        <v>121</v>
      </c>
      <c r="AM88" s="4"/>
      <c r="AN88" s="4"/>
      <c r="AO88" s="4" t="s">
        <v>67</v>
      </c>
      <c r="AP88" s="4" t="s">
        <v>67</v>
      </c>
      <c r="AQ88" s="4" t="s">
        <v>67</v>
      </c>
      <c r="AR88" s="4">
        <v>180</v>
      </c>
      <c r="AS88" s="4" t="s">
        <v>79</v>
      </c>
      <c r="AT88" s="4">
        <v>0</v>
      </c>
      <c r="AU88" s="4" t="s">
        <v>113</v>
      </c>
      <c r="AV88" s="4">
        <v>0</v>
      </c>
      <c r="AW88" s="4">
        <v>0</v>
      </c>
      <c r="AX88" s="3">
        <v>44593</v>
      </c>
      <c r="AY88" s="3">
        <v>44825</v>
      </c>
      <c r="AZ88" s="3" t="s">
        <v>67</v>
      </c>
      <c r="BA88" s="115">
        <v>20</v>
      </c>
      <c r="BB88" s="115">
        <v>10</v>
      </c>
      <c r="BC88" s="115">
        <v>0</v>
      </c>
      <c r="BD88" s="115">
        <v>0</v>
      </c>
      <c r="BE88" s="4" t="s">
        <v>790</v>
      </c>
    </row>
    <row r="89" spans="1:57" s="89" customFormat="1" ht="16.5" customHeight="1" thickBot="1" x14ac:dyDescent="0.3">
      <c r="A89" s="116">
        <v>79</v>
      </c>
      <c r="B89" s="117" t="s">
        <v>827</v>
      </c>
      <c r="C89" s="4" t="s">
        <v>69</v>
      </c>
      <c r="D89" s="4" t="s">
        <v>67</v>
      </c>
      <c r="E89" s="4">
        <v>2268</v>
      </c>
      <c r="F89" s="3">
        <v>44559</v>
      </c>
      <c r="G89" s="4" t="s">
        <v>789</v>
      </c>
      <c r="H89" s="4">
        <v>91108270</v>
      </c>
      <c r="I89" s="4" t="s">
        <v>752</v>
      </c>
      <c r="J89" s="4" t="s">
        <v>94</v>
      </c>
      <c r="K89" s="4" t="s">
        <v>496</v>
      </c>
      <c r="L89" s="4" t="s">
        <v>71</v>
      </c>
      <c r="M89" s="4" t="s">
        <v>141</v>
      </c>
      <c r="N89" s="4" t="s">
        <v>67</v>
      </c>
      <c r="O89" s="2" t="s">
        <v>67</v>
      </c>
      <c r="P89" s="4">
        <v>81101500</v>
      </c>
      <c r="Q89" s="4">
        <v>302329880</v>
      </c>
      <c r="R89" s="4" t="s">
        <v>81</v>
      </c>
      <c r="S89" s="4"/>
      <c r="T89" s="4" t="s">
        <v>67</v>
      </c>
      <c r="U89" s="4" t="s">
        <v>98</v>
      </c>
      <c r="V89" s="4" t="s">
        <v>75</v>
      </c>
      <c r="W89" s="4"/>
      <c r="X89" s="4">
        <v>901551318</v>
      </c>
      <c r="Y89" s="4" t="s">
        <v>142</v>
      </c>
      <c r="Z89" s="4" t="s">
        <v>67</v>
      </c>
      <c r="AA89" s="4" t="s">
        <v>494</v>
      </c>
      <c r="AB89" s="4" t="s">
        <v>76</v>
      </c>
      <c r="AC89" s="4" t="s">
        <v>196</v>
      </c>
      <c r="AD89" s="3">
        <v>44597</v>
      </c>
      <c r="AE89" s="4" t="s">
        <v>90</v>
      </c>
      <c r="AF89" s="4" t="s">
        <v>121</v>
      </c>
      <c r="AG89" s="4"/>
      <c r="AH89" s="4"/>
      <c r="AI89" s="4" t="s">
        <v>146</v>
      </c>
      <c r="AJ89" s="4" t="s">
        <v>67</v>
      </c>
      <c r="AK89" s="4" t="s">
        <v>67</v>
      </c>
      <c r="AL89" s="4" t="s">
        <v>99</v>
      </c>
      <c r="AM89" s="4">
        <v>9730458</v>
      </c>
      <c r="AN89" s="4"/>
      <c r="AO89" s="4" t="s">
        <v>67</v>
      </c>
      <c r="AP89" s="4" t="s">
        <v>67</v>
      </c>
      <c r="AQ89" s="4" t="s">
        <v>497</v>
      </c>
      <c r="AR89" s="4">
        <v>180</v>
      </c>
      <c r="AS89" s="4" t="s">
        <v>79</v>
      </c>
      <c r="AT89" s="4">
        <v>0</v>
      </c>
      <c r="AU89" s="4" t="s">
        <v>113</v>
      </c>
      <c r="AV89" s="4">
        <v>0</v>
      </c>
      <c r="AW89" s="4">
        <v>0</v>
      </c>
      <c r="AX89" s="3">
        <v>44593</v>
      </c>
      <c r="AY89" s="3">
        <v>44825</v>
      </c>
      <c r="AZ89" s="3" t="s">
        <v>67</v>
      </c>
      <c r="BA89" s="115">
        <v>20</v>
      </c>
      <c r="BB89" s="115">
        <v>10</v>
      </c>
      <c r="BC89" s="115">
        <v>0</v>
      </c>
      <c r="BD89" s="115">
        <v>0</v>
      </c>
      <c r="BE89" s="4" t="s">
        <v>790</v>
      </c>
    </row>
    <row r="90" spans="1:57" s="89" customFormat="1" ht="16.5" customHeight="1" thickBot="1" x14ac:dyDescent="0.3">
      <c r="A90" s="116">
        <v>80</v>
      </c>
      <c r="B90" s="117" t="s">
        <v>828</v>
      </c>
      <c r="C90" s="4" t="s">
        <v>69</v>
      </c>
      <c r="D90" s="4" t="s">
        <v>67</v>
      </c>
      <c r="E90" s="4">
        <v>2714</v>
      </c>
      <c r="F90" s="3">
        <v>43827</v>
      </c>
      <c r="G90" s="4" t="s">
        <v>789</v>
      </c>
      <c r="H90" s="4">
        <v>91108270</v>
      </c>
      <c r="I90" s="4" t="s">
        <v>752</v>
      </c>
      <c r="J90" s="4" t="s">
        <v>132</v>
      </c>
      <c r="K90" s="4" t="s">
        <v>503</v>
      </c>
      <c r="L90" s="4" t="s">
        <v>71</v>
      </c>
      <c r="M90" s="4" t="s">
        <v>141</v>
      </c>
      <c r="N90" s="4"/>
      <c r="O90" s="2" t="s">
        <v>67</v>
      </c>
      <c r="P90" s="4">
        <v>80161500</v>
      </c>
      <c r="Q90" s="4">
        <v>1220107000</v>
      </c>
      <c r="R90" s="4" t="s">
        <v>81</v>
      </c>
      <c r="S90" s="4"/>
      <c r="T90" s="4"/>
      <c r="U90" s="4" t="s">
        <v>86</v>
      </c>
      <c r="V90" s="4" t="s">
        <v>75</v>
      </c>
      <c r="W90" s="4"/>
      <c r="X90" s="4">
        <v>901351019</v>
      </c>
      <c r="Y90" s="4" t="s">
        <v>108</v>
      </c>
      <c r="Z90" s="4"/>
      <c r="AA90" s="4" t="s">
        <v>504</v>
      </c>
      <c r="AB90" s="4" t="s">
        <v>76</v>
      </c>
      <c r="AC90" s="4" t="s">
        <v>196</v>
      </c>
      <c r="AD90" s="3">
        <v>43833</v>
      </c>
      <c r="AE90" s="4" t="s">
        <v>90</v>
      </c>
      <c r="AF90" s="4" t="s">
        <v>121</v>
      </c>
      <c r="AG90" s="4"/>
      <c r="AH90" s="4"/>
      <c r="AI90" s="4" t="s">
        <v>146</v>
      </c>
      <c r="AJ90" s="4"/>
      <c r="AK90" s="4"/>
      <c r="AL90" s="4" t="s">
        <v>99</v>
      </c>
      <c r="AM90" s="4">
        <v>89004969</v>
      </c>
      <c r="AN90" s="4"/>
      <c r="AO90" s="4" t="s">
        <v>67</v>
      </c>
      <c r="AP90" s="4"/>
      <c r="AQ90" s="4" t="s">
        <v>505</v>
      </c>
      <c r="AR90" s="4">
        <v>240</v>
      </c>
      <c r="AS90" s="4" t="s">
        <v>79</v>
      </c>
      <c r="AT90" s="4">
        <v>120000000</v>
      </c>
      <c r="AU90" s="4" t="s">
        <v>104</v>
      </c>
      <c r="AV90" s="4">
        <v>238164314</v>
      </c>
      <c r="AW90" s="4">
        <v>250</v>
      </c>
      <c r="AX90" s="3">
        <v>43885</v>
      </c>
      <c r="AY90" s="3">
        <v>44811</v>
      </c>
      <c r="AZ90" s="3"/>
      <c r="BA90" s="115">
        <v>100</v>
      </c>
      <c r="BB90" s="115">
        <v>98</v>
      </c>
      <c r="BC90" s="115">
        <v>69.790000000000006</v>
      </c>
      <c r="BD90" s="115">
        <v>69.790000000000006</v>
      </c>
      <c r="BE90" s="4" t="s">
        <v>791</v>
      </c>
    </row>
    <row r="91" spans="1:57" s="89" customFormat="1" ht="16.5" customHeight="1" thickBot="1" x14ac:dyDescent="0.3">
      <c r="A91" s="116">
        <v>81</v>
      </c>
      <c r="B91" s="117" t="s">
        <v>829</v>
      </c>
      <c r="C91" s="4" t="s">
        <v>69</v>
      </c>
      <c r="D91" s="4" t="s">
        <v>67</v>
      </c>
      <c r="E91" s="4">
        <v>2753</v>
      </c>
      <c r="F91" s="3">
        <v>43829</v>
      </c>
      <c r="G91" s="4" t="s">
        <v>789</v>
      </c>
      <c r="H91" s="4">
        <v>91108270</v>
      </c>
      <c r="I91" s="4" t="s">
        <v>752</v>
      </c>
      <c r="J91" s="4" t="s">
        <v>132</v>
      </c>
      <c r="K91" s="4" t="s">
        <v>506</v>
      </c>
      <c r="L91" s="4" t="s">
        <v>71</v>
      </c>
      <c r="M91" s="4" t="s">
        <v>116</v>
      </c>
      <c r="N91" s="4"/>
      <c r="O91" s="2"/>
      <c r="P91" s="4">
        <v>80161500</v>
      </c>
      <c r="Q91" s="4">
        <v>4388962760</v>
      </c>
      <c r="R91" s="4" t="s">
        <v>81</v>
      </c>
      <c r="S91" s="4"/>
      <c r="T91" s="4"/>
      <c r="U91" s="4" t="s">
        <v>86</v>
      </c>
      <c r="V91" s="4" t="s">
        <v>75</v>
      </c>
      <c r="W91" s="4"/>
      <c r="X91" s="4">
        <v>901351439</v>
      </c>
      <c r="Y91" s="4" t="s">
        <v>108</v>
      </c>
      <c r="Z91" s="4"/>
      <c r="AA91" s="4" t="s">
        <v>507</v>
      </c>
      <c r="AB91" s="4" t="s">
        <v>76</v>
      </c>
      <c r="AC91" s="4" t="s">
        <v>200</v>
      </c>
      <c r="AD91" s="3">
        <v>43839</v>
      </c>
      <c r="AE91" s="4" t="s">
        <v>78</v>
      </c>
      <c r="AF91" s="4" t="s">
        <v>75</v>
      </c>
      <c r="AG91" s="4"/>
      <c r="AH91" s="4">
        <v>901351019</v>
      </c>
      <c r="AI91" s="4" t="s">
        <v>108</v>
      </c>
      <c r="AJ91" s="4"/>
      <c r="AK91" s="4" t="s">
        <v>508</v>
      </c>
      <c r="AL91" s="4" t="s">
        <v>121</v>
      </c>
      <c r="AM91" s="4"/>
      <c r="AN91" s="4"/>
      <c r="AO91" s="4" t="s">
        <v>67</v>
      </c>
      <c r="AP91" s="4"/>
      <c r="AQ91" s="4"/>
      <c r="AR91" s="4">
        <v>240</v>
      </c>
      <c r="AS91" s="4" t="s">
        <v>79</v>
      </c>
      <c r="AT91" s="4">
        <v>280000000</v>
      </c>
      <c r="AU91" s="4" t="s">
        <v>104</v>
      </c>
      <c r="AV91" s="4">
        <v>775725579</v>
      </c>
      <c r="AW91" s="4">
        <v>250</v>
      </c>
      <c r="AX91" s="3">
        <v>43885</v>
      </c>
      <c r="AY91" s="3">
        <v>44811</v>
      </c>
      <c r="AZ91" s="3"/>
      <c r="BA91" s="115">
        <v>100</v>
      </c>
      <c r="BB91" s="115">
        <v>98</v>
      </c>
      <c r="BC91" s="115">
        <v>67.98</v>
      </c>
      <c r="BD91" s="115">
        <v>67.98</v>
      </c>
      <c r="BE91" s="4" t="s">
        <v>791</v>
      </c>
    </row>
    <row r="92" spans="1:57" s="89" customFormat="1" ht="16.5" customHeight="1" thickBot="1" x14ac:dyDescent="0.3">
      <c r="A92" s="116">
        <v>82</v>
      </c>
      <c r="B92" s="117" t="s">
        <v>830</v>
      </c>
      <c r="C92" s="4" t="s">
        <v>69</v>
      </c>
      <c r="D92" s="4"/>
      <c r="E92" s="4">
        <v>1954</v>
      </c>
      <c r="F92" s="3">
        <v>44196</v>
      </c>
      <c r="G92" s="4" t="s">
        <v>789</v>
      </c>
      <c r="H92" s="4">
        <v>91108270</v>
      </c>
      <c r="I92" s="4" t="s">
        <v>752</v>
      </c>
      <c r="J92" s="4" t="s">
        <v>122</v>
      </c>
      <c r="K92" s="4" t="s">
        <v>514</v>
      </c>
      <c r="L92" s="4" t="s">
        <v>71</v>
      </c>
      <c r="M92" s="4" t="s">
        <v>141</v>
      </c>
      <c r="N92" s="4" t="s">
        <v>67</v>
      </c>
      <c r="O92" s="2" t="s">
        <v>67</v>
      </c>
      <c r="P92" s="4">
        <v>81101500</v>
      </c>
      <c r="Q92" s="4">
        <v>1002689657</v>
      </c>
      <c r="R92" s="4" t="s">
        <v>81</v>
      </c>
      <c r="S92" s="4"/>
      <c r="T92" s="4" t="s">
        <v>67</v>
      </c>
      <c r="U92" s="4" t="s">
        <v>86</v>
      </c>
      <c r="V92" s="4" t="s">
        <v>75</v>
      </c>
      <c r="W92" s="4"/>
      <c r="X92" s="4">
        <v>901442273</v>
      </c>
      <c r="Y92" s="4" t="s">
        <v>142</v>
      </c>
      <c r="Z92" s="4"/>
      <c r="AA92" s="4" t="s">
        <v>515</v>
      </c>
      <c r="AB92" s="4" t="s">
        <v>76</v>
      </c>
      <c r="AC92" s="4" t="s">
        <v>196</v>
      </c>
      <c r="AD92" s="3">
        <v>44201</v>
      </c>
      <c r="AE92" s="4" t="s">
        <v>90</v>
      </c>
      <c r="AF92" s="4" t="s">
        <v>121</v>
      </c>
      <c r="AG92" s="4"/>
      <c r="AH92" s="4"/>
      <c r="AI92" s="4"/>
      <c r="AJ92" s="4" t="s">
        <v>67</v>
      </c>
      <c r="AK92" s="4"/>
      <c r="AL92" s="4" t="s">
        <v>99</v>
      </c>
      <c r="AM92" s="4">
        <v>13175967</v>
      </c>
      <c r="AN92" s="4"/>
      <c r="AO92" s="4"/>
      <c r="AP92" s="4"/>
      <c r="AQ92" s="4" t="s">
        <v>516</v>
      </c>
      <c r="AR92" s="4">
        <v>360</v>
      </c>
      <c r="AS92" s="4" t="s">
        <v>79</v>
      </c>
      <c r="AT92" s="4">
        <v>407690780</v>
      </c>
      <c r="AU92" s="4" t="s">
        <v>104</v>
      </c>
      <c r="AV92" s="4">
        <v>37500000</v>
      </c>
      <c r="AW92" s="4">
        <v>90</v>
      </c>
      <c r="AX92" s="3">
        <v>44222</v>
      </c>
      <c r="AY92" s="3">
        <v>44721</v>
      </c>
      <c r="AZ92" s="3" t="s">
        <v>67</v>
      </c>
      <c r="BA92" s="115">
        <v>97.1</v>
      </c>
      <c r="BB92" s="115">
        <v>75</v>
      </c>
      <c r="BC92" s="115">
        <v>77.14</v>
      </c>
      <c r="BD92" s="115">
        <v>77.14</v>
      </c>
      <c r="BE92" s="4" t="s">
        <v>792</v>
      </c>
    </row>
    <row r="93" spans="1:57" s="89" customFormat="1" ht="16.5" customHeight="1" thickBot="1" x14ac:dyDescent="0.3">
      <c r="A93" s="116">
        <v>83</v>
      </c>
      <c r="B93" s="117" t="s">
        <v>831</v>
      </c>
      <c r="C93" s="4" t="s">
        <v>69</v>
      </c>
      <c r="D93" s="4"/>
      <c r="E93" s="4">
        <v>1958</v>
      </c>
      <c r="F93" s="3">
        <v>44196</v>
      </c>
      <c r="G93" s="4" t="s">
        <v>789</v>
      </c>
      <c r="H93" s="4">
        <v>91108270</v>
      </c>
      <c r="I93" s="4" t="s">
        <v>752</v>
      </c>
      <c r="J93" s="4" t="s">
        <v>105</v>
      </c>
      <c r="K93" s="4" t="s">
        <v>793</v>
      </c>
      <c r="L93" s="4" t="s">
        <v>71</v>
      </c>
      <c r="M93" s="4" t="s">
        <v>116</v>
      </c>
      <c r="N93" s="4" t="s">
        <v>67</v>
      </c>
      <c r="O93" s="2" t="s">
        <v>67</v>
      </c>
      <c r="P93" s="4">
        <v>81101500</v>
      </c>
      <c r="Q93" s="4">
        <v>3495826481</v>
      </c>
      <c r="R93" s="4" t="s">
        <v>81</v>
      </c>
      <c r="S93" s="4"/>
      <c r="T93" s="4" t="s">
        <v>67</v>
      </c>
      <c r="U93" s="4" t="s">
        <v>86</v>
      </c>
      <c r="V93" s="4" t="s">
        <v>75</v>
      </c>
      <c r="W93" s="4"/>
      <c r="X93" s="4">
        <v>901442817</v>
      </c>
      <c r="Y93" s="4" t="s">
        <v>125</v>
      </c>
      <c r="Z93" s="4"/>
      <c r="AA93" s="4" t="s">
        <v>794</v>
      </c>
      <c r="AB93" s="4" t="s">
        <v>76</v>
      </c>
      <c r="AC93" s="4" t="s">
        <v>206</v>
      </c>
      <c r="AD93" s="3">
        <v>44196</v>
      </c>
      <c r="AE93" s="4" t="s">
        <v>78</v>
      </c>
      <c r="AF93" s="4" t="s">
        <v>75</v>
      </c>
      <c r="AG93" s="4"/>
      <c r="AH93" s="4">
        <v>901442273</v>
      </c>
      <c r="AI93" s="4" t="s">
        <v>142</v>
      </c>
      <c r="AJ93" s="4" t="s">
        <v>67</v>
      </c>
      <c r="AK93" s="4" t="s">
        <v>515</v>
      </c>
      <c r="AL93" s="4" t="s">
        <v>121</v>
      </c>
      <c r="AM93" s="4"/>
      <c r="AN93" s="4"/>
      <c r="AO93" s="4"/>
      <c r="AP93" s="4"/>
      <c r="AQ93" s="4"/>
      <c r="AR93" s="4">
        <v>360</v>
      </c>
      <c r="AS93" s="4" t="s">
        <v>79</v>
      </c>
      <c r="AT93" s="4">
        <v>1462455000</v>
      </c>
      <c r="AU93" s="4" t="s">
        <v>93</v>
      </c>
      <c r="AV93" s="4">
        <v>0</v>
      </c>
      <c r="AW93" s="4">
        <v>90</v>
      </c>
      <c r="AX93" s="3">
        <v>44222</v>
      </c>
      <c r="AY93" s="3">
        <v>44721</v>
      </c>
      <c r="AZ93" s="3" t="s">
        <v>67</v>
      </c>
      <c r="BA93" s="115">
        <v>97.1</v>
      </c>
      <c r="BB93" s="115">
        <v>75</v>
      </c>
      <c r="BC93" s="115">
        <v>67.510000000000005</v>
      </c>
      <c r="BD93" s="115">
        <v>67.510000000000005</v>
      </c>
      <c r="BE93" s="4" t="s">
        <v>792</v>
      </c>
    </row>
    <row r="94" spans="1:57" s="89" customFormat="1" ht="16.5" customHeight="1" thickBot="1" x14ac:dyDescent="0.3">
      <c r="A94" s="116">
        <v>84</v>
      </c>
      <c r="B94" s="117" t="s">
        <v>832</v>
      </c>
      <c r="C94" s="4" t="s">
        <v>69</v>
      </c>
      <c r="D94" s="4" t="s">
        <v>67</v>
      </c>
      <c r="E94" s="4">
        <v>2246</v>
      </c>
      <c r="F94" s="3">
        <v>44558</v>
      </c>
      <c r="G94" s="4" t="s">
        <v>789</v>
      </c>
      <c r="H94" s="4">
        <v>91108270</v>
      </c>
      <c r="I94" s="4" t="s">
        <v>752</v>
      </c>
      <c r="J94" s="4" t="s">
        <v>82</v>
      </c>
      <c r="K94" s="4" t="s">
        <v>795</v>
      </c>
      <c r="L94" s="4" t="s">
        <v>71</v>
      </c>
      <c r="M94" s="4" t="s">
        <v>116</v>
      </c>
      <c r="N94" s="4" t="s">
        <v>67</v>
      </c>
      <c r="O94" s="2" t="s">
        <v>67</v>
      </c>
      <c r="P94" s="4">
        <v>81101500</v>
      </c>
      <c r="Q94" s="4">
        <v>916779620</v>
      </c>
      <c r="R94" s="4" t="s">
        <v>81</v>
      </c>
      <c r="S94" s="4"/>
      <c r="T94" s="4" t="s">
        <v>67</v>
      </c>
      <c r="U94" s="4" t="s">
        <v>86</v>
      </c>
      <c r="V94" s="4" t="s">
        <v>75</v>
      </c>
      <c r="W94" s="4"/>
      <c r="X94" s="4">
        <v>800256897</v>
      </c>
      <c r="Y94" s="4" t="s">
        <v>73</v>
      </c>
      <c r="Z94" s="4" t="s">
        <v>67</v>
      </c>
      <c r="AA94" s="4" t="s">
        <v>796</v>
      </c>
      <c r="AB94" s="4" t="s">
        <v>76</v>
      </c>
      <c r="AC94" s="4" t="s">
        <v>196</v>
      </c>
      <c r="AD94" s="3">
        <v>44578</v>
      </c>
      <c r="AE94" s="4" t="s">
        <v>78</v>
      </c>
      <c r="AF94" s="4" t="s">
        <v>75</v>
      </c>
      <c r="AG94" s="4"/>
      <c r="AH94" s="4">
        <v>830084684</v>
      </c>
      <c r="AI94" s="4" t="s">
        <v>117</v>
      </c>
      <c r="AJ94" s="4"/>
      <c r="AK94" s="4" t="s">
        <v>797</v>
      </c>
      <c r="AL94" s="4" t="s">
        <v>121</v>
      </c>
      <c r="AM94" s="4"/>
      <c r="AN94" s="4"/>
      <c r="AO94" s="4" t="s">
        <v>67</v>
      </c>
      <c r="AP94" s="4" t="s">
        <v>67</v>
      </c>
      <c r="AQ94" s="4" t="s">
        <v>67</v>
      </c>
      <c r="AR94" s="4">
        <v>180</v>
      </c>
      <c r="AS94" s="4" t="s">
        <v>79</v>
      </c>
      <c r="AT94" s="4">
        <v>0</v>
      </c>
      <c r="AU94" s="4" t="s">
        <v>113</v>
      </c>
      <c r="AV94" s="4">
        <v>0</v>
      </c>
      <c r="AW94" s="4">
        <v>0</v>
      </c>
      <c r="AX94" s="3">
        <v>44593</v>
      </c>
      <c r="AY94" s="3">
        <v>44803</v>
      </c>
      <c r="AZ94" s="3" t="s">
        <v>67</v>
      </c>
      <c r="BA94" s="115">
        <v>22</v>
      </c>
      <c r="BB94" s="115">
        <v>22</v>
      </c>
      <c r="BC94" s="115">
        <v>1.74</v>
      </c>
      <c r="BD94" s="115">
        <v>1.74</v>
      </c>
      <c r="BE94" s="4" t="s">
        <v>798</v>
      </c>
    </row>
    <row r="95" spans="1:57" s="89" customFormat="1" ht="16.5" customHeight="1" thickBot="1" x14ac:dyDescent="0.3">
      <c r="A95" s="116">
        <v>85</v>
      </c>
      <c r="B95" s="117" t="s">
        <v>833</v>
      </c>
      <c r="C95" s="4" t="s">
        <v>69</v>
      </c>
      <c r="D95" s="4" t="s">
        <v>67</v>
      </c>
      <c r="E95" s="4">
        <v>2241</v>
      </c>
      <c r="F95" s="3">
        <v>44558</v>
      </c>
      <c r="G95" s="4" t="s">
        <v>789</v>
      </c>
      <c r="H95" s="4">
        <v>91108270</v>
      </c>
      <c r="I95" s="4" t="s">
        <v>752</v>
      </c>
      <c r="J95" s="4" t="s">
        <v>82</v>
      </c>
      <c r="K95" s="4" t="s">
        <v>799</v>
      </c>
      <c r="L95" s="4" t="s">
        <v>71</v>
      </c>
      <c r="M95" s="4" t="s">
        <v>141</v>
      </c>
      <c r="N95" s="4" t="s">
        <v>67</v>
      </c>
      <c r="O95" s="2" t="s">
        <v>67</v>
      </c>
      <c r="P95" s="4">
        <v>81101500</v>
      </c>
      <c r="Q95" s="4">
        <v>261092000</v>
      </c>
      <c r="R95" s="4" t="s">
        <v>81</v>
      </c>
      <c r="S95" s="4"/>
      <c r="T95" s="4" t="s">
        <v>67</v>
      </c>
      <c r="U95" s="4" t="s">
        <v>86</v>
      </c>
      <c r="V95" s="4" t="s">
        <v>75</v>
      </c>
      <c r="W95" s="4"/>
      <c r="X95" s="4">
        <v>830084684</v>
      </c>
      <c r="Y95" s="4" t="s">
        <v>117</v>
      </c>
      <c r="Z95" s="4" t="s">
        <v>67</v>
      </c>
      <c r="AA95" s="4" t="s">
        <v>797</v>
      </c>
      <c r="AB95" s="4" t="s">
        <v>76</v>
      </c>
      <c r="AC95" s="4" t="s">
        <v>196</v>
      </c>
      <c r="AD95" s="3">
        <v>44558</v>
      </c>
      <c r="AE95" s="4" t="s">
        <v>90</v>
      </c>
      <c r="AF95" s="4" t="s">
        <v>121</v>
      </c>
      <c r="AG95" s="4"/>
      <c r="AH95" s="4"/>
      <c r="AI95" s="4" t="s">
        <v>146</v>
      </c>
      <c r="AJ95" s="4" t="s">
        <v>67</v>
      </c>
      <c r="AK95" s="4" t="s">
        <v>67</v>
      </c>
      <c r="AL95" s="4" t="s">
        <v>99</v>
      </c>
      <c r="AM95" s="4">
        <v>15446159</v>
      </c>
      <c r="AN95" s="4"/>
      <c r="AO95" s="4" t="s">
        <v>67</v>
      </c>
      <c r="AP95" s="4" t="s">
        <v>67</v>
      </c>
      <c r="AQ95" s="4" t="s">
        <v>800</v>
      </c>
      <c r="AR95" s="4">
        <v>180</v>
      </c>
      <c r="AS95" s="4" t="s">
        <v>79</v>
      </c>
      <c r="AT95" s="4">
        <v>0</v>
      </c>
      <c r="AU95" s="4" t="s">
        <v>113</v>
      </c>
      <c r="AV95" s="4">
        <v>0</v>
      </c>
      <c r="AW95" s="4">
        <v>0</v>
      </c>
      <c r="AX95" s="3">
        <v>44593</v>
      </c>
      <c r="AY95" s="3">
        <v>44803</v>
      </c>
      <c r="AZ95" s="3" t="s">
        <v>67</v>
      </c>
      <c r="BA95" s="115">
        <v>22</v>
      </c>
      <c r="BB95" s="115">
        <v>22</v>
      </c>
      <c r="BC95" s="115">
        <v>0</v>
      </c>
      <c r="BD95" s="115">
        <v>0</v>
      </c>
      <c r="BE95" s="4" t="s">
        <v>798</v>
      </c>
    </row>
    <row r="96" spans="1:57" s="89" customFormat="1" ht="16.5" customHeight="1" thickBot="1" x14ac:dyDescent="0.3">
      <c r="A96" s="116">
        <v>86</v>
      </c>
      <c r="B96" s="117" t="s">
        <v>834</v>
      </c>
      <c r="C96" s="4" t="s">
        <v>69</v>
      </c>
      <c r="D96" s="4" t="s">
        <v>67</v>
      </c>
      <c r="E96" s="4">
        <v>2197</v>
      </c>
      <c r="F96" s="3">
        <v>44552</v>
      </c>
      <c r="G96" s="4" t="s">
        <v>789</v>
      </c>
      <c r="H96" s="4">
        <v>91108270</v>
      </c>
      <c r="I96" s="4" t="s">
        <v>752</v>
      </c>
      <c r="J96" s="4" t="s">
        <v>82</v>
      </c>
      <c r="K96" s="4" t="s">
        <v>801</v>
      </c>
      <c r="L96" s="4" t="s">
        <v>71</v>
      </c>
      <c r="M96" s="4" t="s">
        <v>116</v>
      </c>
      <c r="N96" s="4" t="s">
        <v>67</v>
      </c>
      <c r="O96" s="2" t="s">
        <v>67</v>
      </c>
      <c r="P96" s="4">
        <v>81101500</v>
      </c>
      <c r="Q96" s="4">
        <v>683304000</v>
      </c>
      <c r="R96" s="4" t="s">
        <v>81</v>
      </c>
      <c r="S96" s="4"/>
      <c r="T96" s="4" t="s">
        <v>67</v>
      </c>
      <c r="U96" s="4" t="s">
        <v>86</v>
      </c>
      <c r="V96" s="4" t="s">
        <v>75</v>
      </c>
      <c r="W96" s="4"/>
      <c r="X96" s="4">
        <v>830084684</v>
      </c>
      <c r="Y96" s="4" t="s">
        <v>117</v>
      </c>
      <c r="Z96" s="4" t="s">
        <v>67</v>
      </c>
      <c r="AA96" s="4" t="s">
        <v>797</v>
      </c>
      <c r="AB96" s="4" t="s">
        <v>76</v>
      </c>
      <c r="AC96" s="4" t="s">
        <v>196</v>
      </c>
      <c r="AD96" s="3">
        <v>44554</v>
      </c>
      <c r="AE96" s="4" t="s">
        <v>78</v>
      </c>
      <c r="AF96" s="4" t="s">
        <v>75</v>
      </c>
      <c r="AG96" s="4"/>
      <c r="AH96" s="4">
        <v>800097991</v>
      </c>
      <c r="AI96" s="4" t="s">
        <v>97</v>
      </c>
      <c r="AJ96" s="4" t="s">
        <v>67</v>
      </c>
      <c r="AK96" s="4" t="s">
        <v>802</v>
      </c>
      <c r="AL96" s="4" t="s">
        <v>121</v>
      </c>
      <c r="AM96" s="4"/>
      <c r="AN96" s="4"/>
      <c r="AO96" s="4" t="s">
        <v>67</v>
      </c>
      <c r="AP96" s="4" t="s">
        <v>67</v>
      </c>
      <c r="AQ96" s="4" t="s">
        <v>67</v>
      </c>
      <c r="AR96" s="4">
        <v>180</v>
      </c>
      <c r="AS96" s="4" t="s">
        <v>79</v>
      </c>
      <c r="AT96" s="4">
        <v>0</v>
      </c>
      <c r="AU96" s="4" t="s">
        <v>113</v>
      </c>
      <c r="AV96" s="4">
        <v>0</v>
      </c>
      <c r="AW96" s="4">
        <v>0</v>
      </c>
      <c r="AX96" s="3">
        <v>44593</v>
      </c>
      <c r="AY96" s="3">
        <v>44805</v>
      </c>
      <c r="AZ96" s="3" t="s">
        <v>67</v>
      </c>
      <c r="BA96" s="115">
        <v>38</v>
      </c>
      <c r="BB96" s="115">
        <v>24</v>
      </c>
      <c r="BC96" s="115">
        <v>0</v>
      </c>
      <c r="BD96" s="115">
        <v>0</v>
      </c>
      <c r="BE96" s="4" t="s">
        <v>803</v>
      </c>
    </row>
    <row r="97" spans="1:57" s="89" customFormat="1" ht="16.5" customHeight="1" thickBot="1" x14ac:dyDescent="0.3">
      <c r="A97" s="116">
        <v>87</v>
      </c>
      <c r="B97" s="117" t="s">
        <v>835</v>
      </c>
      <c r="C97" s="4" t="s">
        <v>69</v>
      </c>
      <c r="D97" s="4" t="s">
        <v>67</v>
      </c>
      <c r="E97" s="4">
        <v>2238</v>
      </c>
      <c r="F97" s="3">
        <v>44559</v>
      </c>
      <c r="G97" s="4" t="s">
        <v>789</v>
      </c>
      <c r="H97" s="4">
        <v>91108270</v>
      </c>
      <c r="I97" s="4" t="s">
        <v>752</v>
      </c>
      <c r="J97" s="4" t="s">
        <v>82</v>
      </c>
      <c r="K97" s="4" t="s">
        <v>804</v>
      </c>
      <c r="L97" s="4" t="s">
        <v>71</v>
      </c>
      <c r="M97" s="4" t="s">
        <v>141</v>
      </c>
      <c r="N97" s="4" t="s">
        <v>67</v>
      </c>
      <c r="O97" s="2" t="s">
        <v>67</v>
      </c>
      <c r="P97" s="4">
        <v>81101500</v>
      </c>
      <c r="Q97" s="4">
        <v>246550200</v>
      </c>
      <c r="R97" s="4" t="s">
        <v>81</v>
      </c>
      <c r="S97" s="4"/>
      <c r="T97" s="4" t="s">
        <v>67</v>
      </c>
      <c r="U97" s="4" t="s">
        <v>86</v>
      </c>
      <c r="V97" s="4" t="s">
        <v>75</v>
      </c>
      <c r="W97" s="4"/>
      <c r="X97" s="4">
        <v>800097991</v>
      </c>
      <c r="Y97" s="4" t="s">
        <v>97</v>
      </c>
      <c r="Z97" s="4" t="s">
        <v>67</v>
      </c>
      <c r="AA97" s="4" t="s">
        <v>802</v>
      </c>
      <c r="AB97" s="4" t="s">
        <v>76</v>
      </c>
      <c r="AC97" s="4" t="s">
        <v>196</v>
      </c>
      <c r="AD97" s="3">
        <v>44572</v>
      </c>
      <c r="AE97" s="4" t="s">
        <v>90</v>
      </c>
      <c r="AF97" s="4" t="s">
        <v>121</v>
      </c>
      <c r="AG97" s="4"/>
      <c r="AH97" s="4"/>
      <c r="AI97" s="4" t="s">
        <v>146</v>
      </c>
      <c r="AJ97" s="4" t="s">
        <v>67</v>
      </c>
      <c r="AK97" s="4" t="s">
        <v>67</v>
      </c>
      <c r="AL97" s="4" t="s">
        <v>99</v>
      </c>
      <c r="AM97" s="4">
        <v>1018402843</v>
      </c>
      <c r="AN97" s="4"/>
      <c r="AO97" s="4" t="s">
        <v>67</v>
      </c>
      <c r="AP97" s="4" t="s">
        <v>67</v>
      </c>
      <c r="AQ97" s="4" t="s">
        <v>805</v>
      </c>
      <c r="AR97" s="4">
        <v>180</v>
      </c>
      <c r="AS97" s="4" t="s">
        <v>79</v>
      </c>
      <c r="AT97" s="4">
        <v>0</v>
      </c>
      <c r="AU97" s="4" t="s">
        <v>113</v>
      </c>
      <c r="AV97" s="4">
        <v>0</v>
      </c>
      <c r="AW97" s="4">
        <v>0</v>
      </c>
      <c r="AX97" s="3">
        <v>44593</v>
      </c>
      <c r="AY97" s="3">
        <v>44805</v>
      </c>
      <c r="AZ97" s="3" t="s">
        <v>67</v>
      </c>
      <c r="BA97" s="115">
        <v>38</v>
      </c>
      <c r="BB97" s="115">
        <v>24</v>
      </c>
      <c r="BC97" s="115">
        <v>0</v>
      </c>
      <c r="BD97" s="115">
        <v>0</v>
      </c>
      <c r="BE97" s="4" t="s">
        <v>803</v>
      </c>
    </row>
    <row r="98" spans="1:57" s="89" customFormat="1" ht="16.5" customHeight="1" thickBot="1" x14ac:dyDescent="0.3">
      <c r="A98" s="116">
        <v>88</v>
      </c>
      <c r="B98" s="117" t="s">
        <v>836</v>
      </c>
      <c r="C98" s="4" t="s">
        <v>69</v>
      </c>
      <c r="D98" s="4" t="s">
        <v>67</v>
      </c>
      <c r="E98" s="4">
        <v>1585</v>
      </c>
      <c r="F98" s="3">
        <v>44504</v>
      </c>
      <c r="G98" s="4" t="s">
        <v>789</v>
      </c>
      <c r="H98" s="4">
        <v>91108270</v>
      </c>
      <c r="I98" s="4" t="s">
        <v>752</v>
      </c>
      <c r="J98" s="4" t="s">
        <v>82</v>
      </c>
      <c r="K98" s="4" t="s">
        <v>806</v>
      </c>
      <c r="L98" s="4" t="s">
        <v>71</v>
      </c>
      <c r="M98" s="4" t="s">
        <v>116</v>
      </c>
      <c r="N98" s="4" t="s">
        <v>67</v>
      </c>
      <c r="O98" s="2" t="s">
        <v>67</v>
      </c>
      <c r="P98" s="4">
        <v>81101500</v>
      </c>
      <c r="Q98" s="4">
        <v>796147525</v>
      </c>
      <c r="R98" s="4" t="s">
        <v>81</v>
      </c>
      <c r="S98" s="4"/>
      <c r="T98" s="4" t="s">
        <v>67</v>
      </c>
      <c r="U98" s="4" t="s">
        <v>86</v>
      </c>
      <c r="V98" s="4" t="s">
        <v>75</v>
      </c>
      <c r="W98" s="4"/>
      <c r="X98" s="4">
        <v>900096419</v>
      </c>
      <c r="Y98" s="4" t="s">
        <v>142</v>
      </c>
      <c r="Z98" s="4" t="s">
        <v>67</v>
      </c>
      <c r="AA98" s="4" t="s">
        <v>807</v>
      </c>
      <c r="AB98" s="4" t="s">
        <v>76</v>
      </c>
      <c r="AC98" s="4" t="s">
        <v>196</v>
      </c>
      <c r="AD98" s="3">
        <v>44470</v>
      </c>
      <c r="AE98" s="4" t="s">
        <v>78</v>
      </c>
      <c r="AF98" s="4" t="s">
        <v>75</v>
      </c>
      <c r="AG98" s="4"/>
      <c r="AH98" s="4">
        <v>901532199</v>
      </c>
      <c r="AI98" s="4" t="s">
        <v>138</v>
      </c>
      <c r="AJ98" s="4" t="s">
        <v>67</v>
      </c>
      <c r="AK98" s="4" t="s">
        <v>808</v>
      </c>
      <c r="AL98" s="4" t="s">
        <v>121</v>
      </c>
      <c r="AM98" s="4"/>
      <c r="AN98" s="4"/>
      <c r="AO98" s="4" t="s">
        <v>67</v>
      </c>
      <c r="AP98" s="4" t="s">
        <v>67</v>
      </c>
      <c r="AQ98" s="4" t="s">
        <v>67</v>
      </c>
      <c r="AR98" s="4">
        <v>23</v>
      </c>
      <c r="AS98" s="4" t="s">
        <v>79</v>
      </c>
      <c r="AT98" s="4">
        <v>318248750</v>
      </c>
      <c r="AU98" s="4" t="s">
        <v>93</v>
      </c>
      <c r="AV98" s="4">
        <v>0</v>
      </c>
      <c r="AW98" s="4">
        <v>98</v>
      </c>
      <c r="AX98" s="3">
        <v>44539</v>
      </c>
      <c r="AY98" s="3">
        <v>44712</v>
      </c>
      <c r="AZ98" s="3" t="s">
        <v>67</v>
      </c>
      <c r="BA98" s="115">
        <v>80</v>
      </c>
      <c r="BB98" s="115">
        <v>13</v>
      </c>
      <c r="BC98" s="115">
        <v>0</v>
      </c>
      <c r="BD98" s="115">
        <v>0</v>
      </c>
      <c r="BE98" s="4" t="s">
        <v>809</v>
      </c>
    </row>
    <row r="99" spans="1:57" s="89" customFormat="1" ht="16.5" customHeight="1" thickBot="1" x14ac:dyDescent="0.3">
      <c r="A99" s="116">
        <v>89</v>
      </c>
      <c r="B99" s="117" t="s">
        <v>837</v>
      </c>
      <c r="C99" s="4" t="s">
        <v>69</v>
      </c>
      <c r="D99" s="4" t="s">
        <v>67</v>
      </c>
      <c r="E99" s="4">
        <v>1715</v>
      </c>
      <c r="F99" s="3">
        <v>44504</v>
      </c>
      <c r="G99" s="4" t="s">
        <v>789</v>
      </c>
      <c r="H99" s="4">
        <v>91108270</v>
      </c>
      <c r="I99" s="4" t="s">
        <v>752</v>
      </c>
      <c r="J99" s="4" t="s">
        <v>82</v>
      </c>
      <c r="K99" s="4" t="s">
        <v>810</v>
      </c>
      <c r="L99" s="4" t="s">
        <v>71</v>
      </c>
      <c r="M99" s="4" t="s">
        <v>141</v>
      </c>
      <c r="N99" s="4" t="s">
        <v>67</v>
      </c>
      <c r="O99" s="2" t="s">
        <v>67</v>
      </c>
      <c r="P99" s="4">
        <v>81101500</v>
      </c>
      <c r="Q99" s="4">
        <v>203636648</v>
      </c>
      <c r="R99" s="4" t="s">
        <v>81</v>
      </c>
      <c r="S99" s="4"/>
      <c r="T99" s="4" t="s">
        <v>67</v>
      </c>
      <c r="U99" s="4" t="s">
        <v>98</v>
      </c>
      <c r="V99" s="4" t="s">
        <v>75</v>
      </c>
      <c r="W99" s="4"/>
      <c r="X99" s="4">
        <v>901532199</v>
      </c>
      <c r="Y99" s="4" t="s">
        <v>138</v>
      </c>
      <c r="Z99" s="4" t="s">
        <v>67</v>
      </c>
      <c r="AA99" s="4" t="s">
        <v>808</v>
      </c>
      <c r="AB99" s="4" t="s">
        <v>76</v>
      </c>
      <c r="AC99" s="4" t="s">
        <v>196</v>
      </c>
      <c r="AD99" s="3">
        <v>44532</v>
      </c>
      <c r="AE99" s="4" t="s">
        <v>90</v>
      </c>
      <c r="AF99" s="4" t="s">
        <v>121</v>
      </c>
      <c r="AG99" s="4"/>
      <c r="AH99" s="4"/>
      <c r="AI99" s="4" t="s">
        <v>67</v>
      </c>
      <c r="AJ99" s="4" t="s">
        <v>67</v>
      </c>
      <c r="AK99" s="4" t="s">
        <v>67</v>
      </c>
      <c r="AL99" s="4" t="s">
        <v>99</v>
      </c>
      <c r="AM99" s="4">
        <v>1094267357</v>
      </c>
      <c r="AN99" s="4"/>
      <c r="AO99" s="4" t="s">
        <v>67</v>
      </c>
      <c r="AP99" s="4" t="s">
        <v>67</v>
      </c>
      <c r="AQ99" s="4" t="s">
        <v>811</v>
      </c>
      <c r="AR99" s="4">
        <v>23</v>
      </c>
      <c r="AS99" s="4" t="s">
        <v>79</v>
      </c>
      <c r="AT99" s="4">
        <v>0</v>
      </c>
      <c r="AU99" s="4" t="s">
        <v>93</v>
      </c>
      <c r="AV99" s="4">
        <v>0</v>
      </c>
      <c r="AW99" s="4">
        <v>63</v>
      </c>
      <c r="AX99" s="3">
        <v>44539</v>
      </c>
      <c r="AY99" s="3">
        <v>44712</v>
      </c>
      <c r="AZ99" s="3" t="s">
        <v>67</v>
      </c>
      <c r="BA99" s="115">
        <v>80</v>
      </c>
      <c r="BB99" s="115">
        <v>13</v>
      </c>
      <c r="BC99" s="115">
        <v>0</v>
      </c>
      <c r="BD99" s="115">
        <v>0</v>
      </c>
      <c r="BE99" s="4" t="s">
        <v>809</v>
      </c>
    </row>
    <row r="100" spans="1:57" s="89" customFormat="1" ht="16.5" customHeight="1" thickBot="1" x14ac:dyDescent="0.3">
      <c r="A100" s="116">
        <v>90</v>
      </c>
      <c r="B100" s="117" t="s">
        <v>838</v>
      </c>
      <c r="C100" s="4" t="s">
        <v>69</v>
      </c>
      <c r="D100" s="4" t="s">
        <v>67</v>
      </c>
      <c r="E100" s="4">
        <v>1243</v>
      </c>
      <c r="F100" s="3">
        <v>44391</v>
      </c>
      <c r="G100" s="4" t="s">
        <v>812</v>
      </c>
      <c r="H100" s="4">
        <v>88254135</v>
      </c>
      <c r="I100" s="4" t="s">
        <v>467</v>
      </c>
      <c r="J100" s="4" t="s">
        <v>105</v>
      </c>
      <c r="K100" s="4" t="s">
        <v>813</v>
      </c>
      <c r="L100" s="4" t="s">
        <v>83</v>
      </c>
      <c r="M100" s="4" t="s">
        <v>155</v>
      </c>
      <c r="N100" s="4" t="s">
        <v>67</v>
      </c>
      <c r="O100" s="2" t="s">
        <v>67</v>
      </c>
      <c r="P100" s="4">
        <v>81101500</v>
      </c>
      <c r="Q100" s="4">
        <v>750350000</v>
      </c>
      <c r="R100" s="4" t="s">
        <v>81</v>
      </c>
      <c r="S100" s="4"/>
      <c r="T100" s="4" t="s">
        <v>67</v>
      </c>
      <c r="U100" s="4" t="s">
        <v>86</v>
      </c>
      <c r="V100" s="4" t="s">
        <v>75</v>
      </c>
      <c r="W100" s="4"/>
      <c r="X100" s="4">
        <v>890902920</v>
      </c>
      <c r="Y100" s="4" t="s">
        <v>85</v>
      </c>
      <c r="Z100" s="4" t="s">
        <v>67</v>
      </c>
      <c r="AA100" s="4" t="s">
        <v>814</v>
      </c>
      <c r="AB100" s="4" t="s">
        <v>76</v>
      </c>
      <c r="AC100" s="4" t="s">
        <v>200</v>
      </c>
      <c r="AD100" s="3">
        <v>44378</v>
      </c>
      <c r="AE100" s="4" t="s">
        <v>90</v>
      </c>
      <c r="AF100" s="4" t="s">
        <v>121</v>
      </c>
      <c r="AG100" s="4"/>
      <c r="AH100" s="4"/>
      <c r="AI100" s="4" t="s">
        <v>146</v>
      </c>
      <c r="AJ100" s="4" t="s">
        <v>67</v>
      </c>
      <c r="AK100" s="4" t="s">
        <v>67</v>
      </c>
      <c r="AL100" s="4" t="s">
        <v>99</v>
      </c>
      <c r="AM100" s="4">
        <v>1049623012</v>
      </c>
      <c r="AN100" s="4"/>
      <c r="AO100" s="4" t="s">
        <v>67</v>
      </c>
      <c r="AP100" s="4" t="s">
        <v>67</v>
      </c>
      <c r="AQ100" s="4" t="s">
        <v>815</v>
      </c>
      <c r="AR100" s="4">
        <v>163</v>
      </c>
      <c r="AS100" s="4" t="s">
        <v>103</v>
      </c>
      <c r="AT100" s="4">
        <v>0</v>
      </c>
      <c r="AU100" s="4" t="s">
        <v>104</v>
      </c>
      <c r="AV100" s="4">
        <v>252000000</v>
      </c>
      <c r="AW100" s="4">
        <v>180</v>
      </c>
      <c r="AX100" s="3">
        <v>44396</v>
      </c>
      <c r="AY100" s="3">
        <v>44742</v>
      </c>
      <c r="AZ100" s="3" t="s">
        <v>67</v>
      </c>
      <c r="BA100" s="115">
        <v>50</v>
      </c>
      <c r="BB100" s="115">
        <v>50</v>
      </c>
      <c r="BC100" s="115">
        <v>72</v>
      </c>
      <c r="BD100" s="115">
        <v>72</v>
      </c>
      <c r="BE100" s="4"/>
    </row>
    <row r="101" spans="1:57" s="89" customFormat="1" ht="16.5" customHeight="1" thickBot="1" x14ac:dyDescent="0.3">
      <c r="A101" s="116">
        <v>91</v>
      </c>
      <c r="B101" s="117" t="s">
        <v>839</v>
      </c>
      <c r="C101" s="4" t="s">
        <v>69</v>
      </c>
      <c r="D101" s="4" t="s">
        <v>67</v>
      </c>
      <c r="E101" s="4">
        <v>2730</v>
      </c>
      <c r="F101" s="3">
        <v>43829</v>
      </c>
      <c r="G101" s="4" t="s">
        <v>789</v>
      </c>
      <c r="H101" s="4">
        <v>91108270</v>
      </c>
      <c r="I101" s="4" t="s">
        <v>752</v>
      </c>
      <c r="J101" s="4" t="s">
        <v>136</v>
      </c>
      <c r="K101" s="4" t="s">
        <v>816</v>
      </c>
      <c r="L101" s="4" t="s">
        <v>71</v>
      </c>
      <c r="M101" s="4" t="s">
        <v>141</v>
      </c>
      <c r="N101" s="4"/>
      <c r="O101" s="2"/>
      <c r="P101" s="4">
        <v>81101500</v>
      </c>
      <c r="Q101" s="4">
        <v>176120420</v>
      </c>
      <c r="R101" s="4" t="s">
        <v>81</v>
      </c>
      <c r="S101" s="4"/>
      <c r="T101" s="4"/>
      <c r="U101" s="4" t="s">
        <v>86</v>
      </c>
      <c r="V101" s="4" t="s">
        <v>75</v>
      </c>
      <c r="W101" s="4"/>
      <c r="X101" s="4">
        <v>901351267</v>
      </c>
      <c r="Y101" s="4" t="s">
        <v>108</v>
      </c>
      <c r="Z101" s="4"/>
      <c r="AA101" s="4" t="s">
        <v>817</v>
      </c>
      <c r="AB101" s="4" t="s">
        <v>76</v>
      </c>
      <c r="AC101" s="4" t="s">
        <v>196</v>
      </c>
      <c r="AD101" s="3">
        <v>43852</v>
      </c>
      <c r="AE101" s="4" t="s">
        <v>90</v>
      </c>
      <c r="AF101" s="4" t="s">
        <v>121</v>
      </c>
      <c r="AG101" s="4"/>
      <c r="AH101" s="4"/>
      <c r="AI101" s="4"/>
      <c r="AJ101" s="4"/>
      <c r="AK101" s="4"/>
      <c r="AL101" s="4" t="s">
        <v>99</v>
      </c>
      <c r="AM101" s="4">
        <v>75097495</v>
      </c>
      <c r="AN101" s="4"/>
      <c r="AO101" s="4" t="s">
        <v>67</v>
      </c>
      <c r="AP101" s="4"/>
      <c r="AQ101" s="4" t="s">
        <v>818</v>
      </c>
      <c r="AR101" s="4">
        <v>150</v>
      </c>
      <c r="AS101" s="4" t="s">
        <v>79</v>
      </c>
      <c r="AT101" s="4">
        <v>0</v>
      </c>
      <c r="AU101" s="4" t="s">
        <v>113</v>
      </c>
      <c r="AV101" s="4">
        <v>0</v>
      </c>
      <c r="AW101" s="4">
        <v>0</v>
      </c>
      <c r="AX101" s="3">
        <v>43880</v>
      </c>
      <c r="AY101" s="3">
        <v>44347</v>
      </c>
      <c r="AZ101" s="3">
        <v>44673</v>
      </c>
      <c r="BA101" s="115">
        <v>100</v>
      </c>
      <c r="BB101" s="115">
        <v>100</v>
      </c>
      <c r="BC101" s="115">
        <v>50.33</v>
      </c>
      <c r="BD101" s="115">
        <v>100</v>
      </c>
      <c r="BE101" s="4" t="s">
        <v>819</v>
      </c>
    </row>
    <row r="102" spans="1:57" s="89" customFormat="1" ht="16.5" customHeight="1" thickBot="1" x14ac:dyDescent="0.3">
      <c r="A102" s="116">
        <v>92</v>
      </c>
      <c r="B102" s="117" t="s">
        <v>840</v>
      </c>
      <c r="C102" s="4" t="s">
        <v>69</v>
      </c>
      <c r="D102" s="4"/>
      <c r="E102" s="4">
        <v>1263</v>
      </c>
      <c r="F102" s="3">
        <v>44104</v>
      </c>
      <c r="G102" s="4" t="s">
        <v>789</v>
      </c>
      <c r="H102" s="4">
        <v>91108270</v>
      </c>
      <c r="I102" s="4" t="s">
        <v>752</v>
      </c>
      <c r="J102" s="4" t="s">
        <v>94</v>
      </c>
      <c r="K102" s="4" t="s">
        <v>820</v>
      </c>
      <c r="L102" s="4" t="s">
        <v>71</v>
      </c>
      <c r="M102" s="4" t="s">
        <v>116</v>
      </c>
      <c r="N102" s="4"/>
      <c r="O102" s="2"/>
      <c r="P102" s="4">
        <v>80161500</v>
      </c>
      <c r="Q102" s="4">
        <v>1567662684</v>
      </c>
      <c r="R102" s="4" t="s">
        <v>81</v>
      </c>
      <c r="S102" s="4"/>
      <c r="T102" s="4"/>
      <c r="U102" s="4" t="s">
        <v>86</v>
      </c>
      <c r="V102" s="4" t="s">
        <v>75</v>
      </c>
      <c r="W102" s="4"/>
      <c r="X102" s="4">
        <v>800256897</v>
      </c>
      <c r="Y102" s="4" t="s">
        <v>73</v>
      </c>
      <c r="Z102" s="4"/>
      <c r="AA102" s="4" t="s">
        <v>821</v>
      </c>
      <c r="AB102" s="4" t="s">
        <v>76</v>
      </c>
      <c r="AC102" s="4" t="s">
        <v>196</v>
      </c>
      <c r="AD102" s="3">
        <v>44123</v>
      </c>
      <c r="AE102" s="4" t="s">
        <v>78</v>
      </c>
      <c r="AF102" s="4" t="s">
        <v>75</v>
      </c>
      <c r="AG102" s="4"/>
      <c r="AH102" s="4">
        <v>901416099</v>
      </c>
      <c r="AI102" s="4" t="s">
        <v>108</v>
      </c>
      <c r="AJ102" s="4"/>
      <c r="AK102" s="4" t="s">
        <v>822</v>
      </c>
      <c r="AL102" s="4" t="s">
        <v>121</v>
      </c>
      <c r="AM102" s="4"/>
      <c r="AN102" s="4"/>
      <c r="AO102" s="4" t="s">
        <v>67</v>
      </c>
      <c r="AP102" s="4"/>
      <c r="AQ102" s="4"/>
      <c r="AR102" s="4">
        <v>420</v>
      </c>
      <c r="AS102" s="4" t="s">
        <v>79</v>
      </c>
      <c r="AT102" s="4">
        <v>658681800</v>
      </c>
      <c r="AU102" s="4" t="s">
        <v>104</v>
      </c>
      <c r="AV102" s="4">
        <v>211743578.19999999</v>
      </c>
      <c r="AW102" s="4">
        <v>90</v>
      </c>
      <c r="AX102" s="3">
        <v>44139</v>
      </c>
      <c r="AY102" s="3">
        <v>44654</v>
      </c>
      <c r="AZ102" s="3"/>
      <c r="BA102" s="115">
        <v>100</v>
      </c>
      <c r="BB102" s="115">
        <v>100</v>
      </c>
      <c r="BC102" s="115">
        <v>62.08</v>
      </c>
      <c r="BD102" s="115">
        <v>62.08</v>
      </c>
      <c r="BE102" s="4" t="s">
        <v>823</v>
      </c>
    </row>
    <row r="103" spans="1:57" s="89" customFormat="1" ht="16.5" customHeight="1" thickBot="1" x14ac:dyDescent="0.3">
      <c r="A103" s="116">
        <v>93</v>
      </c>
      <c r="B103" s="117" t="s">
        <v>841</v>
      </c>
      <c r="C103" s="4" t="s">
        <v>69</v>
      </c>
      <c r="D103" s="4"/>
      <c r="E103" s="4">
        <v>1289</v>
      </c>
      <c r="F103" s="3">
        <v>44111</v>
      </c>
      <c r="G103" s="4" t="s">
        <v>789</v>
      </c>
      <c r="H103" s="4">
        <v>91108270</v>
      </c>
      <c r="I103" s="4" t="s">
        <v>752</v>
      </c>
      <c r="J103" s="4" t="s">
        <v>94</v>
      </c>
      <c r="K103" s="4" t="s">
        <v>824</v>
      </c>
      <c r="L103" s="4" t="s">
        <v>71</v>
      </c>
      <c r="M103" s="4" t="s">
        <v>141</v>
      </c>
      <c r="N103" s="4"/>
      <c r="O103" s="2"/>
      <c r="P103" s="4">
        <v>80161500</v>
      </c>
      <c r="Q103" s="4">
        <v>403716068</v>
      </c>
      <c r="R103" s="4" t="s">
        <v>81</v>
      </c>
      <c r="S103" s="4"/>
      <c r="T103" s="4"/>
      <c r="U103" s="4" t="s">
        <v>98</v>
      </c>
      <c r="V103" s="4" t="s">
        <v>75</v>
      </c>
      <c r="W103" s="4"/>
      <c r="X103" s="4">
        <v>901416099</v>
      </c>
      <c r="Y103" s="4" t="s">
        <v>108</v>
      </c>
      <c r="Z103" s="4"/>
      <c r="AA103" s="4" t="s">
        <v>822</v>
      </c>
      <c r="AB103" s="4" t="s">
        <v>76</v>
      </c>
      <c r="AC103" s="4" t="s">
        <v>196</v>
      </c>
      <c r="AD103" s="3">
        <v>44111</v>
      </c>
      <c r="AE103" s="4" t="s">
        <v>90</v>
      </c>
      <c r="AF103" s="4" t="s">
        <v>121</v>
      </c>
      <c r="AG103" s="4"/>
      <c r="AH103" s="4"/>
      <c r="AI103" s="4"/>
      <c r="AJ103" s="4"/>
      <c r="AK103" s="4"/>
      <c r="AL103" s="4" t="s">
        <v>99</v>
      </c>
      <c r="AM103" s="4">
        <v>72198373</v>
      </c>
      <c r="AN103" s="4"/>
      <c r="AO103" s="4" t="s">
        <v>146</v>
      </c>
      <c r="AP103" s="4"/>
      <c r="AQ103" s="4" t="s">
        <v>825</v>
      </c>
      <c r="AR103" s="4">
        <v>420</v>
      </c>
      <c r="AS103" s="4" t="s">
        <v>79</v>
      </c>
      <c r="AT103" s="4">
        <v>169628600</v>
      </c>
      <c r="AU103" s="4" t="s">
        <v>104</v>
      </c>
      <c r="AV103" s="4">
        <v>105195833</v>
      </c>
      <c r="AW103" s="4">
        <v>90</v>
      </c>
      <c r="AX103" s="3">
        <v>44139</v>
      </c>
      <c r="AY103" s="3">
        <v>44654</v>
      </c>
      <c r="AZ103" s="3"/>
      <c r="BA103" s="115">
        <v>100</v>
      </c>
      <c r="BB103" s="115">
        <v>100</v>
      </c>
      <c r="BC103" s="115">
        <v>67.349999999999994</v>
      </c>
      <c r="BD103" s="115">
        <v>67.349999999999994</v>
      </c>
      <c r="BE103" s="4" t="s">
        <v>823</v>
      </c>
    </row>
    <row r="104" spans="1:57" s="89" customFormat="1" ht="16.5" customHeight="1" thickBot="1" x14ac:dyDescent="0.3">
      <c r="A104" s="116">
        <v>94</v>
      </c>
      <c r="B104" s="117" t="s">
        <v>842</v>
      </c>
      <c r="C104" s="4" t="s">
        <v>69</v>
      </c>
      <c r="D104" s="4" t="s">
        <v>67</v>
      </c>
      <c r="E104" s="4">
        <v>1505</v>
      </c>
      <c r="F104" s="3">
        <v>44155</v>
      </c>
      <c r="G104" s="4" t="s">
        <v>789</v>
      </c>
      <c r="H104" s="4">
        <v>91108270</v>
      </c>
      <c r="I104" s="4" t="s">
        <v>752</v>
      </c>
      <c r="J104" s="4" t="s">
        <v>132</v>
      </c>
      <c r="K104" s="4" t="s">
        <v>498</v>
      </c>
      <c r="L104" s="4" t="s">
        <v>71</v>
      </c>
      <c r="M104" s="4" t="s">
        <v>116</v>
      </c>
      <c r="N104" s="4" t="s">
        <v>67</v>
      </c>
      <c r="O104" s="2" t="s">
        <v>67</v>
      </c>
      <c r="P104" s="4">
        <v>81101500</v>
      </c>
      <c r="Q104" s="4">
        <v>1469878123</v>
      </c>
      <c r="R104" s="4" t="s">
        <v>81</v>
      </c>
      <c r="S104" s="4"/>
      <c r="T104" s="4" t="s">
        <v>67</v>
      </c>
      <c r="U104" s="4" t="s">
        <v>98</v>
      </c>
      <c r="V104" s="4" t="s">
        <v>75</v>
      </c>
      <c r="W104" s="4"/>
      <c r="X104" s="4">
        <v>901426385</v>
      </c>
      <c r="Y104" s="4" t="s">
        <v>138</v>
      </c>
      <c r="Z104" s="4" t="s">
        <v>67</v>
      </c>
      <c r="AA104" s="4" t="s">
        <v>499</v>
      </c>
      <c r="AB104" s="4" t="s">
        <v>76</v>
      </c>
      <c r="AC104" s="4" t="s">
        <v>196</v>
      </c>
      <c r="AD104" s="3">
        <v>44161</v>
      </c>
      <c r="AE104" s="4" t="s">
        <v>78</v>
      </c>
      <c r="AF104" s="4" t="s">
        <v>75</v>
      </c>
      <c r="AG104" s="4"/>
      <c r="AH104" s="4">
        <v>901427748</v>
      </c>
      <c r="AI104" s="4" t="s">
        <v>108</v>
      </c>
      <c r="AJ104" s="4" t="s">
        <v>67</v>
      </c>
      <c r="AK104" s="4" t="s">
        <v>500</v>
      </c>
      <c r="AL104" s="4" t="s">
        <v>121</v>
      </c>
      <c r="AM104" s="4"/>
      <c r="AN104" s="4"/>
      <c r="AO104" s="4" t="s">
        <v>67</v>
      </c>
      <c r="AP104" s="4" t="s">
        <v>67</v>
      </c>
      <c r="AQ104" s="4" t="s">
        <v>67</v>
      </c>
      <c r="AR104" s="4">
        <v>21</v>
      </c>
      <c r="AS104" s="4" t="s">
        <v>79</v>
      </c>
      <c r="AT104" s="4">
        <v>617595850</v>
      </c>
      <c r="AU104" s="4" t="s">
        <v>104</v>
      </c>
      <c r="AV104" s="4">
        <v>725348947</v>
      </c>
      <c r="AW104" s="4">
        <v>450</v>
      </c>
      <c r="AX104" s="3">
        <v>44175</v>
      </c>
      <c r="AY104" s="3">
        <v>44670</v>
      </c>
      <c r="AZ104" s="3" t="s">
        <v>67</v>
      </c>
      <c r="BA104" s="115">
        <v>95</v>
      </c>
      <c r="BB104" s="115">
        <v>85</v>
      </c>
      <c r="BC104" s="115">
        <v>73.849999999999994</v>
      </c>
      <c r="BD104" s="115">
        <v>73.849999999999994</v>
      </c>
      <c r="BE104" s="4" t="s">
        <v>823</v>
      </c>
    </row>
    <row r="105" spans="1:57" s="89" customFormat="1" ht="16.5" customHeight="1" thickBot="1" x14ac:dyDescent="0.3">
      <c r="A105" s="116">
        <v>95</v>
      </c>
      <c r="B105" s="117" t="s">
        <v>843</v>
      </c>
      <c r="C105" s="4" t="s">
        <v>69</v>
      </c>
      <c r="D105" s="4" t="s">
        <v>67</v>
      </c>
      <c r="E105" s="4">
        <v>1463</v>
      </c>
      <c r="F105" s="3">
        <v>44148</v>
      </c>
      <c r="G105" s="4" t="s">
        <v>789</v>
      </c>
      <c r="H105" s="4">
        <v>91108270</v>
      </c>
      <c r="I105" s="4" t="s">
        <v>752</v>
      </c>
      <c r="J105" s="4" t="s">
        <v>132</v>
      </c>
      <c r="K105" s="4" t="s">
        <v>501</v>
      </c>
      <c r="L105" s="4" t="s">
        <v>71</v>
      </c>
      <c r="M105" s="4" t="s">
        <v>141</v>
      </c>
      <c r="N105" s="4" t="s">
        <v>67</v>
      </c>
      <c r="O105" s="2" t="s">
        <v>67</v>
      </c>
      <c r="P105" s="4">
        <v>81101500</v>
      </c>
      <c r="Q105" s="4">
        <v>449968631</v>
      </c>
      <c r="R105" s="4" t="s">
        <v>81</v>
      </c>
      <c r="S105" s="4"/>
      <c r="T105" s="4" t="s">
        <v>67</v>
      </c>
      <c r="U105" s="4" t="s">
        <v>98</v>
      </c>
      <c r="V105" s="4" t="s">
        <v>75</v>
      </c>
      <c r="W105" s="4"/>
      <c r="X105" s="4">
        <v>901427748</v>
      </c>
      <c r="Y105" s="4" t="s">
        <v>97</v>
      </c>
      <c r="Z105" s="4" t="s">
        <v>67</v>
      </c>
      <c r="AA105" s="4" t="s">
        <v>500</v>
      </c>
      <c r="AB105" s="4" t="s">
        <v>76</v>
      </c>
      <c r="AC105" s="4" t="s">
        <v>196</v>
      </c>
      <c r="AD105" s="3">
        <v>44152</v>
      </c>
      <c r="AE105" s="4" t="s">
        <v>90</v>
      </c>
      <c r="AF105" s="4" t="s">
        <v>121</v>
      </c>
      <c r="AG105" s="4"/>
      <c r="AH105" s="4"/>
      <c r="AI105" s="4" t="s">
        <v>146</v>
      </c>
      <c r="AJ105" s="4" t="s">
        <v>67</v>
      </c>
      <c r="AK105" s="4" t="s">
        <v>67</v>
      </c>
      <c r="AL105" s="4" t="s">
        <v>99</v>
      </c>
      <c r="AM105" s="4">
        <v>7534487</v>
      </c>
      <c r="AN105" s="4"/>
      <c r="AO105" s="4" t="s">
        <v>67</v>
      </c>
      <c r="AP105" s="4" t="s">
        <v>67</v>
      </c>
      <c r="AQ105" s="4" t="s">
        <v>502</v>
      </c>
      <c r="AR105" s="4">
        <v>21</v>
      </c>
      <c r="AS105" s="4" t="s">
        <v>79</v>
      </c>
      <c r="AT105" s="4">
        <v>189062450</v>
      </c>
      <c r="AU105" s="4" t="s">
        <v>104</v>
      </c>
      <c r="AV105" s="4">
        <v>319847287</v>
      </c>
      <c r="AW105" s="4">
        <v>450</v>
      </c>
      <c r="AX105" s="3">
        <v>44175</v>
      </c>
      <c r="AY105" s="3">
        <v>44670</v>
      </c>
      <c r="AZ105" s="3" t="s">
        <v>67</v>
      </c>
      <c r="BA105" s="115">
        <v>95</v>
      </c>
      <c r="BB105" s="115">
        <v>85</v>
      </c>
      <c r="BC105" s="115">
        <v>73.180000000000007</v>
      </c>
      <c r="BD105" s="115">
        <v>73.180000000000007</v>
      </c>
      <c r="BE105" s="4" t="s">
        <v>823</v>
      </c>
    </row>
    <row r="106" spans="1:57" s="117" customFormat="1" ht="16.5" customHeight="1" thickBot="1" x14ac:dyDescent="0.3">
      <c r="A106" s="116">
        <v>96</v>
      </c>
      <c r="B106" s="117" t="s">
        <v>940</v>
      </c>
      <c r="C106" s="4" t="s">
        <v>69</v>
      </c>
      <c r="D106" s="4" t="s">
        <v>67</v>
      </c>
      <c r="E106" s="4" t="s">
        <v>844</v>
      </c>
      <c r="F106" s="3" t="s">
        <v>845</v>
      </c>
      <c r="G106" s="4" t="s">
        <v>812</v>
      </c>
      <c r="H106" s="4">
        <v>88254135</v>
      </c>
      <c r="I106" s="4" t="s">
        <v>710</v>
      </c>
      <c r="J106" s="4" t="s">
        <v>82</v>
      </c>
      <c r="K106" s="4" t="s">
        <v>846</v>
      </c>
      <c r="L106" s="4" t="s">
        <v>83</v>
      </c>
      <c r="M106" s="4" t="s">
        <v>155</v>
      </c>
      <c r="N106" s="4" t="s">
        <v>67</v>
      </c>
      <c r="O106" s="2" t="s">
        <v>67</v>
      </c>
      <c r="P106" s="4" t="s">
        <v>847</v>
      </c>
      <c r="Q106" s="4">
        <v>70400000</v>
      </c>
      <c r="R106" s="4" t="s">
        <v>81</v>
      </c>
      <c r="S106" s="4"/>
      <c r="T106" s="4" t="s">
        <v>67</v>
      </c>
      <c r="U106" s="4" t="s">
        <v>74</v>
      </c>
      <c r="V106" s="4" t="s">
        <v>99</v>
      </c>
      <c r="W106" s="4">
        <v>7161382</v>
      </c>
      <c r="X106" s="4"/>
      <c r="Y106" s="4" t="s">
        <v>67</v>
      </c>
      <c r="Z106" s="4" t="s">
        <v>67</v>
      </c>
      <c r="AA106" s="4" t="s">
        <v>848</v>
      </c>
      <c r="AB106" s="4" t="s">
        <v>76</v>
      </c>
      <c r="AC106" s="4" t="s">
        <v>200</v>
      </c>
      <c r="AD106" s="3" t="s">
        <v>845</v>
      </c>
      <c r="AE106" s="4" t="s">
        <v>90</v>
      </c>
      <c r="AF106" s="4" t="s">
        <v>121</v>
      </c>
      <c r="AG106" s="4"/>
      <c r="AH106" s="4"/>
      <c r="AI106" s="4" t="s">
        <v>67</v>
      </c>
      <c r="AJ106" s="4" t="s">
        <v>67</v>
      </c>
      <c r="AK106" s="4" t="s">
        <v>67</v>
      </c>
      <c r="AL106" s="4" t="s">
        <v>99</v>
      </c>
      <c r="AM106" s="4">
        <v>74080756</v>
      </c>
      <c r="AN106" s="4"/>
      <c r="AO106" s="4" t="s">
        <v>67</v>
      </c>
      <c r="AP106" s="4" t="s">
        <v>67</v>
      </c>
      <c r="AQ106" s="4" t="s">
        <v>849</v>
      </c>
      <c r="AR106" s="4">
        <v>240</v>
      </c>
      <c r="AS106" s="4" t="s">
        <v>103</v>
      </c>
      <c r="AT106" s="4">
        <v>0</v>
      </c>
      <c r="AU106" s="4" t="s">
        <v>80</v>
      </c>
      <c r="AV106" s="4">
        <v>2000000</v>
      </c>
      <c r="AW106" s="4">
        <v>0</v>
      </c>
      <c r="AX106" s="3" t="s">
        <v>850</v>
      </c>
      <c r="AY106" s="3" t="s">
        <v>851</v>
      </c>
      <c r="AZ106" s="3" t="s">
        <v>67</v>
      </c>
      <c r="BA106" s="4">
        <v>100</v>
      </c>
      <c r="BB106" s="4">
        <v>100</v>
      </c>
      <c r="BC106" s="4">
        <v>100</v>
      </c>
      <c r="BD106" s="4">
        <v>100</v>
      </c>
      <c r="BE106" s="4" t="s">
        <v>67</v>
      </c>
    </row>
    <row r="107" spans="1:57" s="117" customFormat="1" ht="16.5" customHeight="1" thickBot="1" x14ac:dyDescent="0.3">
      <c r="A107" s="116">
        <v>97</v>
      </c>
      <c r="B107" s="117" t="s">
        <v>941</v>
      </c>
      <c r="C107" s="4" t="s">
        <v>69</v>
      </c>
      <c r="D107" s="4" t="s">
        <v>67</v>
      </c>
      <c r="E107" s="4" t="s">
        <v>852</v>
      </c>
      <c r="F107" s="3" t="s">
        <v>850</v>
      </c>
      <c r="G107" s="4" t="s">
        <v>812</v>
      </c>
      <c r="H107" s="4">
        <v>88254135</v>
      </c>
      <c r="I107" s="4" t="s">
        <v>710</v>
      </c>
      <c r="J107" s="4" t="s">
        <v>82</v>
      </c>
      <c r="K107" s="4" t="s">
        <v>853</v>
      </c>
      <c r="L107" s="4" t="s">
        <v>83</v>
      </c>
      <c r="M107" s="4" t="s">
        <v>155</v>
      </c>
      <c r="N107" s="4" t="s">
        <v>67</v>
      </c>
      <c r="O107" s="2" t="s">
        <v>67</v>
      </c>
      <c r="P107" s="4" t="s">
        <v>847</v>
      </c>
      <c r="Q107" s="4">
        <v>68560000</v>
      </c>
      <c r="R107" s="4" t="s">
        <v>81</v>
      </c>
      <c r="S107" s="4"/>
      <c r="T107" s="4" t="s">
        <v>67</v>
      </c>
      <c r="U107" s="4" t="s">
        <v>74</v>
      </c>
      <c r="V107" s="4" t="s">
        <v>99</v>
      </c>
      <c r="W107" s="4">
        <v>1057589933</v>
      </c>
      <c r="X107" s="4"/>
      <c r="Y107" s="4" t="s">
        <v>67</v>
      </c>
      <c r="Z107" s="4" t="s">
        <v>67</v>
      </c>
      <c r="AA107" s="4" t="s">
        <v>854</v>
      </c>
      <c r="AB107" s="4" t="s">
        <v>76</v>
      </c>
      <c r="AC107" s="4" t="s">
        <v>200</v>
      </c>
      <c r="AD107" s="3" t="s">
        <v>850</v>
      </c>
      <c r="AE107" s="4" t="s">
        <v>90</v>
      </c>
      <c r="AF107" s="4" t="s">
        <v>121</v>
      </c>
      <c r="AG107" s="4"/>
      <c r="AH107" s="4"/>
      <c r="AI107" s="4" t="s">
        <v>67</v>
      </c>
      <c r="AJ107" s="4" t="s">
        <v>67</v>
      </c>
      <c r="AK107" s="4" t="s">
        <v>67</v>
      </c>
      <c r="AL107" s="4" t="s">
        <v>99</v>
      </c>
      <c r="AM107" s="4">
        <v>74080756</v>
      </c>
      <c r="AN107" s="4"/>
      <c r="AO107" s="4" t="s">
        <v>67</v>
      </c>
      <c r="AP107" s="4" t="s">
        <v>67</v>
      </c>
      <c r="AQ107" s="4" t="s">
        <v>849</v>
      </c>
      <c r="AR107" s="4">
        <v>240</v>
      </c>
      <c r="AS107" s="4" t="s">
        <v>103</v>
      </c>
      <c r="AT107" s="4">
        <v>0</v>
      </c>
      <c r="AU107" s="4" t="s">
        <v>80</v>
      </c>
      <c r="AV107" s="4">
        <v>2000000</v>
      </c>
      <c r="AW107" s="4">
        <v>0</v>
      </c>
      <c r="AX107" s="3" t="s">
        <v>855</v>
      </c>
      <c r="AY107" s="3" t="s">
        <v>856</v>
      </c>
      <c r="AZ107" s="3" t="s">
        <v>67</v>
      </c>
      <c r="BA107" s="4">
        <v>100</v>
      </c>
      <c r="BB107" s="4">
        <v>100</v>
      </c>
      <c r="BC107" s="4">
        <v>100</v>
      </c>
      <c r="BD107" s="4">
        <v>100</v>
      </c>
      <c r="BE107" s="4" t="s">
        <v>67</v>
      </c>
    </row>
    <row r="108" spans="1:57" s="117" customFormat="1" ht="16.5" customHeight="1" thickBot="1" x14ac:dyDescent="0.3">
      <c r="A108" s="116">
        <v>98</v>
      </c>
      <c r="B108" s="117" t="s">
        <v>942</v>
      </c>
      <c r="C108" s="4" t="s">
        <v>69</v>
      </c>
      <c r="D108" s="4" t="s">
        <v>67</v>
      </c>
      <c r="E108" s="4" t="s">
        <v>857</v>
      </c>
      <c r="F108" s="3" t="s">
        <v>845</v>
      </c>
      <c r="G108" s="4" t="s">
        <v>812</v>
      </c>
      <c r="H108" s="4">
        <v>88254135</v>
      </c>
      <c r="I108" s="4" t="s">
        <v>710</v>
      </c>
      <c r="J108" s="4" t="s">
        <v>82</v>
      </c>
      <c r="K108" s="4" t="s">
        <v>846</v>
      </c>
      <c r="L108" s="4" t="s">
        <v>83</v>
      </c>
      <c r="M108" s="4" t="s">
        <v>155</v>
      </c>
      <c r="N108" s="4" t="s">
        <v>67</v>
      </c>
      <c r="O108" s="2" t="s">
        <v>67</v>
      </c>
      <c r="P108" s="4" t="s">
        <v>847</v>
      </c>
      <c r="Q108" s="4">
        <v>57800000</v>
      </c>
      <c r="R108" s="4" t="s">
        <v>81</v>
      </c>
      <c r="S108" s="4"/>
      <c r="T108" s="4" t="s">
        <v>67</v>
      </c>
      <c r="U108" s="4" t="s">
        <v>74</v>
      </c>
      <c r="V108" s="4" t="s">
        <v>99</v>
      </c>
      <c r="W108" s="4">
        <v>49791767</v>
      </c>
      <c r="X108" s="4"/>
      <c r="Y108" s="4" t="s">
        <v>67</v>
      </c>
      <c r="Z108" s="4" t="s">
        <v>67</v>
      </c>
      <c r="AA108" s="4" t="s">
        <v>858</v>
      </c>
      <c r="AB108" s="4" t="s">
        <v>76</v>
      </c>
      <c r="AC108" s="4" t="s">
        <v>200</v>
      </c>
      <c r="AD108" s="3" t="s">
        <v>859</v>
      </c>
      <c r="AE108" s="4" t="s">
        <v>90</v>
      </c>
      <c r="AF108" s="4" t="s">
        <v>121</v>
      </c>
      <c r="AG108" s="4"/>
      <c r="AH108" s="4"/>
      <c r="AI108" s="4" t="s">
        <v>67</v>
      </c>
      <c r="AJ108" s="4" t="s">
        <v>67</v>
      </c>
      <c r="AK108" s="4" t="s">
        <v>67</v>
      </c>
      <c r="AL108" s="4" t="s">
        <v>99</v>
      </c>
      <c r="AM108" s="4">
        <v>74080756</v>
      </c>
      <c r="AN108" s="4"/>
      <c r="AO108" s="4" t="s">
        <v>67</v>
      </c>
      <c r="AP108" s="4" t="s">
        <v>67</v>
      </c>
      <c r="AQ108" s="4" t="s">
        <v>849</v>
      </c>
      <c r="AR108" s="4">
        <v>240</v>
      </c>
      <c r="AS108" s="4" t="s">
        <v>103</v>
      </c>
      <c r="AT108" s="4">
        <v>0</v>
      </c>
      <c r="AU108" s="4" t="s">
        <v>80</v>
      </c>
      <c r="AV108" s="4">
        <v>2000000</v>
      </c>
      <c r="AW108" s="4">
        <v>0</v>
      </c>
      <c r="AX108" s="3" t="s">
        <v>860</v>
      </c>
      <c r="AY108" s="3" t="s">
        <v>861</v>
      </c>
      <c r="AZ108" s="3" t="s">
        <v>67</v>
      </c>
      <c r="BA108" s="4">
        <v>100</v>
      </c>
      <c r="BB108" s="4">
        <v>100</v>
      </c>
      <c r="BC108" s="4">
        <v>100</v>
      </c>
      <c r="BD108" s="4">
        <v>100</v>
      </c>
      <c r="BE108" s="4" t="s">
        <v>67</v>
      </c>
    </row>
    <row r="109" spans="1:57" s="117" customFormat="1" ht="16.5" customHeight="1" thickBot="1" x14ac:dyDescent="0.3">
      <c r="A109" s="116">
        <v>99</v>
      </c>
      <c r="B109" s="117" t="s">
        <v>943</v>
      </c>
      <c r="C109" s="4" t="s">
        <v>69</v>
      </c>
      <c r="D109" s="4" t="s">
        <v>67</v>
      </c>
      <c r="E109" s="4" t="s">
        <v>862</v>
      </c>
      <c r="F109" s="3" t="s">
        <v>850</v>
      </c>
      <c r="G109" s="4" t="s">
        <v>812</v>
      </c>
      <c r="H109" s="4">
        <v>88254135</v>
      </c>
      <c r="I109" s="4" t="s">
        <v>710</v>
      </c>
      <c r="J109" s="4" t="s">
        <v>82</v>
      </c>
      <c r="K109" s="4" t="s">
        <v>846</v>
      </c>
      <c r="L109" s="4" t="s">
        <v>83</v>
      </c>
      <c r="M109" s="4" t="s">
        <v>155</v>
      </c>
      <c r="N109" s="4" t="s">
        <v>67</v>
      </c>
      <c r="O109" s="2" t="s">
        <v>67</v>
      </c>
      <c r="P109" s="4" t="s">
        <v>847</v>
      </c>
      <c r="Q109" s="4">
        <v>63200000</v>
      </c>
      <c r="R109" s="4" t="s">
        <v>81</v>
      </c>
      <c r="S109" s="4"/>
      <c r="T109" s="4" t="s">
        <v>67</v>
      </c>
      <c r="U109" s="4" t="s">
        <v>74</v>
      </c>
      <c r="V109" s="4" t="s">
        <v>99</v>
      </c>
      <c r="W109" s="4">
        <v>25280031</v>
      </c>
      <c r="X109" s="4"/>
      <c r="Y109" s="4" t="s">
        <v>67</v>
      </c>
      <c r="Z109" s="4" t="s">
        <v>67</v>
      </c>
      <c r="AA109" s="4" t="s">
        <v>863</v>
      </c>
      <c r="AB109" s="4" t="s">
        <v>76</v>
      </c>
      <c r="AC109" s="4" t="s">
        <v>200</v>
      </c>
      <c r="AD109" s="3" t="s">
        <v>864</v>
      </c>
      <c r="AE109" s="4" t="s">
        <v>90</v>
      </c>
      <c r="AF109" s="4" t="s">
        <v>121</v>
      </c>
      <c r="AG109" s="4"/>
      <c r="AH109" s="4"/>
      <c r="AI109" s="4" t="s">
        <v>67</v>
      </c>
      <c r="AJ109" s="4" t="s">
        <v>67</v>
      </c>
      <c r="AK109" s="4" t="s">
        <v>67</v>
      </c>
      <c r="AL109" s="4" t="s">
        <v>99</v>
      </c>
      <c r="AM109" s="4">
        <v>74080756</v>
      </c>
      <c r="AN109" s="4"/>
      <c r="AO109" s="4" t="s">
        <v>67</v>
      </c>
      <c r="AP109" s="4" t="s">
        <v>67</v>
      </c>
      <c r="AQ109" s="4" t="s">
        <v>849</v>
      </c>
      <c r="AR109" s="4">
        <v>240</v>
      </c>
      <c r="AS109" s="4" t="s">
        <v>103</v>
      </c>
      <c r="AT109" s="4">
        <v>0</v>
      </c>
      <c r="AU109" s="4" t="s">
        <v>80</v>
      </c>
      <c r="AV109" s="4">
        <v>2000000</v>
      </c>
      <c r="AW109" s="4">
        <v>0</v>
      </c>
      <c r="AX109" s="3" t="s">
        <v>865</v>
      </c>
      <c r="AY109" s="3" t="s">
        <v>866</v>
      </c>
      <c r="AZ109" s="3" t="s">
        <v>67</v>
      </c>
      <c r="BA109" s="4">
        <v>100</v>
      </c>
      <c r="BB109" s="4">
        <v>100</v>
      </c>
      <c r="BC109" s="4">
        <v>100</v>
      </c>
      <c r="BD109" s="4">
        <v>100</v>
      </c>
      <c r="BE109" s="4" t="s">
        <v>67</v>
      </c>
    </row>
    <row r="110" spans="1:57" s="117" customFormat="1" ht="16.5" customHeight="1" thickBot="1" x14ac:dyDescent="0.3">
      <c r="A110" s="116">
        <v>100</v>
      </c>
      <c r="B110" s="117" t="s">
        <v>944</v>
      </c>
      <c r="C110" s="4" t="s">
        <v>69</v>
      </c>
      <c r="D110" s="4" t="s">
        <v>67</v>
      </c>
      <c r="E110" s="4" t="s">
        <v>867</v>
      </c>
      <c r="F110" s="3" t="s">
        <v>868</v>
      </c>
      <c r="G110" s="4" t="s">
        <v>812</v>
      </c>
      <c r="H110" s="4">
        <v>88254135</v>
      </c>
      <c r="I110" s="4" t="s">
        <v>710</v>
      </c>
      <c r="J110" s="4" t="s">
        <v>82</v>
      </c>
      <c r="K110" s="4" t="s">
        <v>846</v>
      </c>
      <c r="L110" s="4" t="s">
        <v>83</v>
      </c>
      <c r="M110" s="4" t="s">
        <v>155</v>
      </c>
      <c r="N110" s="4" t="s">
        <v>67</v>
      </c>
      <c r="O110" s="2" t="s">
        <v>67</v>
      </c>
      <c r="P110" s="4" t="s">
        <v>847</v>
      </c>
      <c r="Q110" s="4">
        <v>52000000</v>
      </c>
      <c r="R110" s="4" t="s">
        <v>81</v>
      </c>
      <c r="S110" s="4"/>
      <c r="T110" s="4" t="s">
        <v>67</v>
      </c>
      <c r="U110" s="4" t="s">
        <v>74</v>
      </c>
      <c r="V110" s="4" t="s">
        <v>99</v>
      </c>
      <c r="W110" s="4">
        <v>74451784</v>
      </c>
      <c r="X110" s="4"/>
      <c r="Y110" s="4" t="s">
        <v>67</v>
      </c>
      <c r="Z110" s="4" t="s">
        <v>67</v>
      </c>
      <c r="AA110" s="4" t="s">
        <v>869</v>
      </c>
      <c r="AB110" s="4" t="s">
        <v>76</v>
      </c>
      <c r="AC110" s="4" t="s">
        <v>200</v>
      </c>
      <c r="AD110" s="3" t="s">
        <v>870</v>
      </c>
      <c r="AE110" s="4" t="s">
        <v>90</v>
      </c>
      <c r="AF110" s="4" t="s">
        <v>121</v>
      </c>
      <c r="AG110" s="4"/>
      <c r="AH110" s="4"/>
      <c r="AI110" s="4" t="s">
        <v>67</v>
      </c>
      <c r="AJ110" s="4" t="s">
        <v>67</v>
      </c>
      <c r="AK110" s="4" t="s">
        <v>67</v>
      </c>
      <c r="AL110" s="4" t="s">
        <v>99</v>
      </c>
      <c r="AM110" s="4">
        <v>74080756</v>
      </c>
      <c r="AN110" s="4"/>
      <c r="AO110" s="4" t="s">
        <v>67</v>
      </c>
      <c r="AP110" s="4" t="s">
        <v>67</v>
      </c>
      <c r="AQ110" s="4" t="s">
        <v>849</v>
      </c>
      <c r="AR110" s="4">
        <v>240</v>
      </c>
      <c r="AS110" s="4" t="s">
        <v>103</v>
      </c>
      <c r="AT110" s="4">
        <v>0</v>
      </c>
      <c r="AU110" s="4" t="s">
        <v>80</v>
      </c>
      <c r="AV110" s="4">
        <v>2000000</v>
      </c>
      <c r="AW110" s="4">
        <v>0</v>
      </c>
      <c r="AX110" s="3" t="s">
        <v>859</v>
      </c>
      <c r="AY110" s="3" t="s">
        <v>871</v>
      </c>
      <c r="AZ110" s="3" t="s">
        <v>67</v>
      </c>
      <c r="BA110" s="4">
        <v>100</v>
      </c>
      <c r="BB110" s="4">
        <v>100</v>
      </c>
      <c r="BC110" s="4">
        <v>100</v>
      </c>
      <c r="BD110" s="4">
        <v>100</v>
      </c>
      <c r="BE110" s="4" t="s">
        <v>67</v>
      </c>
    </row>
    <row r="111" spans="1:57" s="117" customFormat="1" ht="16.5" customHeight="1" thickBot="1" x14ac:dyDescent="0.3">
      <c r="A111" s="116">
        <v>101</v>
      </c>
      <c r="B111" s="117" t="s">
        <v>945</v>
      </c>
      <c r="C111" s="4" t="s">
        <v>69</v>
      </c>
      <c r="D111" s="4" t="s">
        <v>67</v>
      </c>
      <c r="E111" s="4" t="s">
        <v>872</v>
      </c>
      <c r="F111" s="3" t="s">
        <v>873</v>
      </c>
      <c r="G111" s="4" t="s">
        <v>812</v>
      </c>
      <c r="H111" s="4">
        <v>88254135</v>
      </c>
      <c r="I111" s="4" t="s">
        <v>710</v>
      </c>
      <c r="J111" s="4" t="s">
        <v>82</v>
      </c>
      <c r="K111" s="4" t="s">
        <v>853</v>
      </c>
      <c r="L111" s="4" t="s">
        <v>83</v>
      </c>
      <c r="M111" s="4" t="s">
        <v>155</v>
      </c>
      <c r="N111" s="4" t="s">
        <v>67</v>
      </c>
      <c r="O111" s="2" t="s">
        <v>67</v>
      </c>
      <c r="P111" s="4" t="s">
        <v>847</v>
      </c>
      <c r="Q111" s="4">
        <v>70400000</v>
      </c>
      <c r="R111" s="4" t="s">
        <v>81</v>
      </c>
      <c r="S111" s="4"/>
      <c r="T111" s="4" t="s">
        <v>67</v>
      </c>
      <c r="U111" s="4" t="s">
        <v>74</v>
      </c>
      <c r="V111" s="4" t="s">
        <v>99</v>
      </c>
      <c r="W111" s="4">
        <v>68299503</v>
      </c>
      <c r="X111" s="4"/>
      <c r="Y111" s="4" t="s">
        <v>67</v>
      </c>
      <c r="Z111" s="4" t="s">
        <v>67</v>
      </c>
      <c r="AA111" s="4" t="s">
        <v>874</v>
      </c>
      <c r="AB111" s="4" t="s">
        <v>76</v>
      </c>
      <c r="AC111" s="4" t="s">
        <v>200</v>
      </c>
      <c r="AD111" s="3" t="s">
        <v>873</v>
      </c>
      <c r="AE111" s="4" t="s">
        <v>90</v>
      </c>
      <c r="AF111" s="4" t="s">
        <v>121</v>
      </c>
      <c r="AG111" s="4"/>
      <c r="AH111" s="4"/>
      <c r="AI111" s="4" t="s">
        <v>67</v>
      </c>
      <c r="AJ111" s="4" t="s">
        <v>67</v>
      </c>
      <c r="AK111" s="4" t="s">
        <v>67</v>
      </c>
      <c r="AL111" s="4" t="s">
        <v>99</v>
      </c>
      <c r="AM111" s="4">
        <v>74080756</v>
      </c>
      <c r="AN111" s="4"/>
      <c r="AO111" s="4" t="s">
        <v>67</v>
      </c>
      <c r="AP111" s="4" t="s">
        <v>67</v>
      </c>
      <c r="AQ111" s="4" t="s">
        <v>849</v>
      </c>
      <c r="AR111" s="4">
        <v>240</v>
      </c>
      <c r="AS111" s="4" t="s">
        <v>103</v>
      </c>
      <c r="AT111" s="4">
        <v>0</v>
      </c>
      <c r="AU111" s="4" t="s">
        <v>80</v>
      </c>
      <c r="AV111" s="4">
        <v>2000000</v>
      </c>
      <c r="AW111" s="4">
        <v>0</v>
      </c>
      <c r="AX111" s="3" t="s">
        <v>859</v>
      </c>
      <c r="AY111" s="3" t="s">
        <v>871</v>
      </c>
      <c r="AZ111" s="3" t="s">
        <v>67</v>
      </c>
      <c r="BA111" s="4">
        <v>100</v>
      </c>
      <c r="BB111" s="4">
        <v>100</v>
      </c>
      <c r="BC111" s="4">
        <v>100</v>
      </c>
      <c r="BD111" s="4">
        <v>100</v>
      </c>
      <c r="BE111" s="4" t="s">
        <v>67</v>
      </c>
    </row>
    <row r="112" spans="1:57" s="117" customFormat="1" ht="16.5" customHeight="1" thickBot="1" x14ac:dyDescent="0.3">
      <c r="A112" s="116">
        <v>102</v>
      </c>
      <c r="B112" s="117" t="s">
        <v>946</v>
      </c>
      <c r="C112" s="4" t="s">
        <v>69</v>
      </c>
      <c r="D112" s="4" t="s">
        <v>67</v>
      </c>
      <c r="E112" s="4" t="s">
        <v>875</v>
      </c>
      <c r="F112" s="3" t="s">
        <v>868</v>
      </c>
      <c r="G112" s="4" t="s">
        <v>812</v>
      </c>
      <c r="H112" s="4">
        <v>88254135</v>
      </c>
      <c r="I112" s="4" t="s">
        <v>710</v>
      </c>
      <c r="J112" s="4" t="s">
        <v>82</v>
      </c>
      <c r="K112" s="4" t="s">
        <v>846</v>
      </c>
      <c r="L112" s="4" t="s">
        <v>83</v>
      </c>
      <c r="M112" s="4" t="s">
        <v>155</v>
      </c>
      <c r="N112" s="4" t="s">
        <v>67</v>
      </c>
      <c r="O112" s="2" t="s">
        <v>67</v>
      </c>
      <c r="P112" s="4" t="s">
        <v>847</v>
      </c>
      <c r="Q112" s="4">
        <v>84000000</v>
      </c>
      <c r="R112" s="4" t="s">
        <v>81</v>
      </c>
      <c r="S112" s="4"/>
      <c r="T112" s="4" t="s">
        <v>67</v>
      </c>
      <c r="U112" s="4" t="s">
        <v>74</v>
      </c>
      <c r="V112" s="4" t="s">
        <v>99</v>
      </c>
      <c r="W112" s="4">
        <v>9727210</v>
      </c>
      <c r="X112" s="4"/>
      <c r="Y112" s="4" t="s">
        <v>67</v>
      </c>
      <c r="Z112" s="4" t="s">
        <v>67</v>
      </c>
      <c r="AA112" s="4" t="s">
        <v>876</v>
      </c>
      <c r="AB112" s="4" t="s">
        <v>76</v>
      </c>
      <c r="AC112" s="4" t="s">
        <v>200</v>
      </c>
      <c r="AD112" s="3" t="s">
        <v>868</v>
      </c>
      <c r="AE112" s="4" t="s">
        <v>90</v>
      </c>
      <c r="AF112" s="4" t="s">
        <v>121</v>
      </c>
      <c r="AG112" s="4"/>
      <c r="AH112" s="4"/>
      <c r="AI112" s="4" t="s">
        <v>67</v>
      </c>
      <c r="AJ112" s="4" t="s">
        <v>67</v>
      </c>
      <c r="AK112" s="4" t="s">
        <v>67</v>
      </c>
      <c r="AL112" s="4" t="s">
        <v>99</v>
      </c>
      <c r="AM112" s="4">
        <v>74080756</v>
      </c>
      <c r="AN112" s="4"/>
      <c r="AO112" s="4" t="s">
        <v>67</v>
      </c>
      <c r="AP112" s="4" t="s">
        <v>67</v>
      </c>
      <c r="AQ112" s="4" t="s">
        <v>849</v>
      </c>
      <c r="AR112" s="4">
        <v>240</v>
      </c>
      <c r="AS112" s="4" t="s">
        <v>103</v>
      </c>
      <c r="AT112" s="4">
        <v>0</v>
      </c>
      <c r="AU112" s="4" t="s">
        <v>80</v>
      </c>
      <c r="AV112" s="4">
        <v>2000000</v>
      </c>
      <c r="AW112" s="4">
        <v>0</v>
      </c>
      <c r="AX112" s="3" t="s">
        <v>864</v>
      </c>
      <c r="AY112" s="3" t="s">
        <v>877</v>
      </c>
      <c r="AZ112" s="3" t="s">
        <v>67</v>
      </c>
      <c r="BA112" s="4">
        <v>100</v>
      </c>
      <c r="BB112" s="4">
        <v>100</v>
      </c>
      <c r="BC112" s="4">
        <v>100</v>
      </c>
      <c r="BD112" s="4">
        <v>100</v>
      </c>
      <c r="BE112" s="4" t="s">
        <v>67</v>
      </c>
    </row>
    <row r="113" spans="1:57" s="117" customFormat="1" ht="16.5" customHeight="1" thickBot="1" x14ac:dyDescent="0.3">
      <c r="A113" s="116">
        <v>103</v>
      </c>
      <c r="B113" s="117" t="s">
        <v>947</v>
      </c>
      <c r="C113" s="4" t="s">
        <v>69</v>
      </c>
      <c r="D113" s="4" t="s">
        <v>67</v>
      </c>
      <c r="E113" s="4" t="s">
        <v>878</v>
      </c>
      <c r="F113" s="3" t="s">
        <v>864</v>
      </c>
      <c r="G113" s="4" t="s">
        <v>812</v>
      </c>
      <c r="H113" s="4">
        <v>88254135</v>
      </c>
      <c r="I113" s="4" t="s">
        <v>710</v>
      </c>
      <c r="J113" s="4" t="s">
        <v>82</v>
      </c>
      <c r="K113" s="4" t="s">
        <v>879</v>
      </c>
      <c r="L113" s="4" t="s">
        <v>83</v>
      </c>
      <c r="M113" s="4" t="s">
        <v>155</v>
      </c>
      <c r="N113" s="4" t="s">
        <v>67</v>
      </c>
      <c r="O113" s="2" t="s">
        <v>67</v>
      </c>
      <c r="P113" s="4" t="s">
        <v>847</v>
      </c>
      <c r="Q113" s="4">
        <v>43600000</v>
      </c>
      <c r="R113" s="4" t="s">
        <v>81</v>
      </c>
      <c r="S113" s="4"/>
      <c r="T113" s="4" t="s">
        <v>67</v>
      </c>
      <c r="U113" s="4" t="s">
        <v>74</v>
      </c>
      <c r="V113" s="4" t="s">
        <v>99</v>
      </c>
      <c r="W113" s="4">
        <v>1020798282</v>
      </c>
      <c r="X113" s="4"/>
      <c r="Y113" s="4" t="s">
        <v>67</v>
      </c>
      <c r="Z113" s="4" t="s">
        <v>67</v>
      </c>
      <c r="AA113" s="4" t="s">
        <v>880</v>
      </c>
      <c r="AB113" s="4" t="s">
        <v>76</v>
      </c>
      <c r="AC113" s="4" t="s">
        <v>200</v>
      </c>
      <c r="AD113" s="3" t="s">
        <v>864</v>
      </c>
      <c r="AE113" s="4" t="s">
        <v>90</v>
      </c>
      <c r="AF113" s="4" t="s">
        <v>121</v>
      </c>
      <c r="AG113" s="4"/>
      <c r="AH113" s="4"/>
      <c r="AI113" s="4" t="s">
        <v>67</v>
      </c>
      <c r="AJ113" s="4" t="s">
        <v>67</v>
      </c>
      <c r="AK113" s="4" t="s">
        <v>67</v>
      </c>
      <c r="AL113" s="4" t="s">
        <v>99</v>
      </c>
      <c r="AM113" s="4">
        <v>74080756</v>
      </c>
      <c r="AN113" s="4"/>
      <c r="AO113" s="4" t="s">
        <v>67</v>
      </c>
      <c r="AP113" s="4" t="s">
        <v>67</v>
      </c>
      <c r="AQ113" s="4" t="s">
        <v>849</v>
      </c>
      <c r="AR113" s="4">
        <v>240</v>
      </c>
      <c r="AS113" s="4" t="s">
        <v>103</v>
      </c>
      <c r="AT113" s="4">
        <v>0</v>
      </c>
      <c r="AU113" s="4" t="s">
        <v>80</v>
      </c>
      <c r="AV113" s="4">
        <v>2000000</v>
      </c>
      <c r="AW113" s="4">
        <v>0</v>
      </c>
      <c r="AX113" s="3" t="s">
        <v>855</v>
      </c>
      <c r="AY113" s="3" t="s">
        <v>856</v>
      </c>
      <c r="AZ113" s="3" t="s">
        <v>67</v>
      </c>
      <c r="BA113" s="4">
        <v>100</v>
      </c>
      <c r="BB113" s="4">
        <v>100</v>
      </c>
      <c r="BC113" s="4">
        <v>100</v>
      </c>
      <c r="BD113" s="4">
        <v>100</v>
      </c>
      <c r="BE113" s="4" t="s">
        <v>67</v>
      </c>
    </row>
    <row r="114" spans="1:57" s="117" customFormat="1" ht="16.5" customHeight="1" thickBot="1" x14ac:dyDescent="0.3">
      <c r="A114" s="116">
        <v>104</v>
      </c>
      <c r="B114" s="117" t="s">
        <v>948</v>
      </c>
      <c r="C114" s="4" t="s">
        <v>69</v>
      </c>
      <c r="D114" s="4" t="s">
        <v>67</v>
      </c>
      <c r="E114" s="4" t="s">
        <v>881</v>
      </c>
      <c r="F114" s="3" t="s">
        <v>865</v>
      </c>
      <c r="G114" s="4" t="s">
        <v>812</v>
      </c>
      <c r="H114" s="4">
        <v>88254135</v>
      </c>
      <c r="I114" s="4" t="s">
        <v>710</v>
      </c>
      <c r="J114" s="4" t="s">
        <v>82</v>
      </c>
      <c r="K114" s="4" t="s">
        <v>846</v>
      </c>
      <c r="L114" s="4" t="s">
        <v>83</v>
      </c>
      <c r="M114" s="4" t="s">
        <v>155</v>
      </c>
      <c r="N114" s="4" t="s">
        <v>67</v>
      </c>
      <c r="O114" s="2" t="s">
        <v>67</v>
      </c>
      <c r="P114" s="4" t="s">
        <v>847</v>
      </c>
      <c r="Q114" s="4">
        <v>62000000</v>
      </c>
      <c r="R114" s="4" t="s">
        <v>81</v>
      </c>
      <c r="S114" s="4"/>
      <c r="T114" s="4" t="s">
        <v>67</v>
      </c>
      <c r="U114" s="4" t="s">
        <v>74</v>
      </c>
      <c r="V114" s="4" t="s">
        <v>99</v>
      </c>
      <c r="W114" s="4">
        <v>7180209</v>
      </c>
      <c r="X114" s="4"/>
      <c r="Y114" s="4" t="s">
        <v>67</v>
      </c>
      <c r="Z114" s="4" t="s">
        <v>67</v>
      </c>
      <c r="AA114" s="4" t="s">
        <v>882</v>
      </c>
      <c r="AB114" s="4" t="s">
        <v>76</v>
      </c>
      <c r="AC114" s="4" t="s">
        <v>200</v>
      </c>
      <c r="AD114" s="3" t="s">
        <v>865</v>
      </c>
      <c r="AE114" s="4" t="s">
        <v>90</v>
      </c>
      <c r="AF114" s="4" t="s">
        <v>121</v>
      </c>
      <c r="AG114" s="4"/>
      <c r="AH114" s="4"/>
      <c r="AI114" s="4" t="s">
        <v>67</v>
      </c>
      <c r="AJ114" s="4" t="s">
        <v>67</v>
      </c>
      <c r="AK114" s="4" t="s">
        <v>67</v>
      </c>
      <c r="AL114" s="4" t="s">
        <v>99</v>
      </c>
      <c r="AM114" s="4">
        <v>74080756</v>
      </c>
      <c r="AN114" s="4"/>
      <c r="AO114" s="4" t="s">
        <v>67</v>
      </c>
      <c r="AP114" s="4" t="s">
        <v>67</v>
      </c>
      <c r="AQ114" s="4" t="s">
        <v>849</v>
      </c>
      <c r="AR114" s="4">
        <v>240</v>
      </c>
      <c r="AS114" s="4" t="s">
        <v>103</v>
      </c>
      <c r="AT114" s="4">
        <v>0</v>
      </c>
      <c r="AU114" s="4" t="s">
        <v>80</v>
      </c>
      <c r="AV114" s="4">
        <v>2000000</v>
      </c>
      <c r="AW114" s="4">
        <v>0</v>
      </c>
      <c r="AX114" s="3" t="s">
        <v>855</v>
      </c>
      <c r="AY114" s="3" t="s">
        <v>856</v>
      </c>
      <c r="AZ114" s="3" t="s">
        <v>67</v>
      </c>
      <c r="BA114" s="4">
        <v>100</v>
      </c>
      <c r="BB114" s="4">
        <v>100</v>
      </c>
      <c r="BC114" s="4">
        <v>100</v>
      </c>
      <c r="BD114" s="4">
        <v>100</v>
      </c>
      <c r="BE114" s="4" t="s">
        <v>67</v>
      </c>
    </row>
    <row r="115" spans="1:57" s="117" customFormat="1" ht="16.5" customHeight="1" thickBot="1" x14ac:dyDescent="0.3">
      <c r="A115" s="116">
        <v>105</v>
      </c>
      <c r="B115" s="117" t="s">
        <v>949</v>
      </c>
      <c r="C115" s="4" t="s">
        <v>69</v>
      </c>
      <c r="D115" s="4" t="s">
        <v>67</v>
      </c>
      <c r="E115" s="4" t="s">
        <v>883</v>
      </c>
      <c r="F115" s="3" t="s">
        <v>845</v>
      </c>
      <c r="G115" s="4" t="s">
        <v>812</v>
      </c>
      <c r="H115" s="4">
        <v>88254135</v>
      </c>
      <c r="I115" s="4" t="s">
        <v>710</v>
      </c>
      <c r="J115" s="4" t="s">
        <v>82</v>
      </c>
      <c r="K115" s="4" t="s">
        <v>846</v>
      </c>
      <c r="L115" s="4" t="s">
        <v>83</v>
      </c>
      <c r="M115" s="4" t="s">
        <v>155</v>
      </c>
      <c r="N115" s="4" t="s">
        <v>67</v>
      </c>
      <c r="O115" s="2" t="s">
        <v>67</v>
      </c>
      <c r="P115" s="4" t="s">
        <v>847</v>
      </c>
      <c r="Q115" s="4">
        <v>54000000</v>
      </c>
      <c r="R115" s="4" t="s">
        <v>81</v>
      </c>
      <c r="S115" s="4"/>
      <c r="T115" s="4" t="s">
        <v>67</v>
      </c>
      <c r="U115" s="4" t="s">
        <v>74</v>
      </c>
      <c r="V115" s="4" t="s">
        <v>99</v>
      </c>
      <c r="W115" s="4">
        <v>1018416878</v>
      </c>
      <c r="X115" s="4"/>
      <c r="Y115" s="4" t="s">
        <v>67</v>
      </c>
      <c r="Z115" s="4" t="s">
        <v>67</v>
      </c>
      <c r="AA115" s="4" t="s">
        <v>884</v>
      </c>
      <c r="AB115" s="4" t="s">
        <v>76</v>
      </c>
      <c r="AC115" s="4" t="s">
        <v>200</v>
      </c>
      <c r="AD115" s="3" t="s">
        <v>845</v>
      </c>
      <c r="AE115" s="4" t="s">
        <v>90</v>
      </c>
      <c r="AF115" s="4" t="s">
        <v>121</v>
      </c>
      <c r="AG115" s="4"/>
      <c r="AH115" s="4"/>
      <c r="AI115" s="4" t="s">
        <v>67</v>
      </c>
      <c r="AJ115" s="4" t="s">
        <v>67</v>
      </c>
      <c r="AK115" s="4" t="s">
        <v>67</v>
      </c>
      <c r="AL115" s="4" t="s">
        <v>99</v>
      </c>
      <c r="AM115" s="4">
        <v>74080756</v>
      </c>
      <c r="AN115" s="4"/>
      <c r="AO115" s="4" t="s">
        <v>67</v>
      </c>
      <c r="AP115" s="4" t="s">
        <v>67</v>
      </c>
      <c r="AQ115" s="4" t="s">
        <v>849</v>
      </c>
      <c r="AR115" s="4">
        <v>240</v>
      </c>
      <c r="AS115" s="4" t="s">
        <v>103</v>
      </c>
      <c r="AT115" s="4">
        <v>0</v>
      </c>
      <c r="AU115" s="4" t="s">
        <v>80</v>
      </c>
      <c r="AV115" s="4">
        <v>2000000</v>
      </c>
      <c r="AW115" s="4">
        <v>0</v>
      </c>
      <c r="AX115" s="3" t="s">
        <v>850</v>
      </c>
      <c r="AY115" s="3" t="s">
        <v>851</v>
      </c>
      <c r="AZ115" s="3" t="s">
        <v>67</v>
      </c>
      <c r="BA115" s="4">
        <v>100</v>
      </c>
      <c r="BB115" s="4">
        <v>100</v>
      </c>
      <c r="BC115" s="4">
        <v>100</v>
      </c>
      <c r="BD115" s="4">
        <v>100</v>
      </c>
      <c r="BE115" s="4" t="s">
        <v>67</v>
      </c>
    </row>
    <row r="116" spans="1:57" s="117" customFormat="1" ht="16.5" customHeight="1" thickBot="1" x14ac:dyDescent="0.3">
      <c r="A116" s="116">
        <v>106</v>
      </c>
      <c r="B116" s="117" t="s">
        <v>950</v>
      </c>
      <c r="C116" s="4" t="s">
        <v>69</v>
      </c>
      <c r="D116" s="4" t="s">
        <v>67</v>
      </c>
      <c r="E116" s="4" t="s">
        <v>885</v>
      </c>
      <c r="F116" s="3" t="s">
        <v>886</v>
      </c>
      <c r="G116" s="4" t="s">
        <v>412</v>
      </c>
      <c r="H116" s="4">
        <v>91108270</v>
      </c>
      <c r="I116" s="4" t="s">
        <v>887</v>
      </c>
      <c r="J116" s="4" t="s">
        <v>82</v>
      </c>
      <c r="K116" s="4" t="s">
        <v>888</v>
      </c>
      <c r="L116" s="4" t="s">
        <v>71</v>
      </c>
      <c r="M116" s="4" t="s">
        <v>141</v>
      </c>
      <c r="N116" s="4" t="s">
        <v>67</v>
      </c>
      <c r="O116" s="2" t="s">
        <v>67</v>
      </c>
      <c r="P116" s="4" t="s">
        <v>889</v>
      </c>
      <c r="Q116" s="4">
        <v>616385191</v>
      </c>
      <c r="R116" s="4" t="s">
        <v>81</v>
      </c>
      <c r="S116" s="4"/>
      <c r="T116" s="4" t="s">
        <v>67</v>
      </c>
      <c r="U116" s="4" t="s">
        <v>86</v>
      </c>
      <c r="V116" s="4" t="s">
        <v>75</v>
      </c>
      <c r="W116" s="4"/>
      <c r="X116" s="4">
        <v>901302556</v>
      </c>
      <c r="Y116" s="4" t="s">
        <v>138</v>
      </c>
      <c r="Z116" s="4" t="s">
        <v>67</v>
      </c>
      <c r="AA116" s="4" t="s">
        <v>890</v>
      </c>
      <c r="AB116" s="4" t="s">
        <v>76</v>
      </c>
      <c r="AC116" s="4" t="s">
        <v>202</v>
      </c>
      <c r="AD116" s="3" t="s">
        <v>891</v>
      </c>
      <c r="AE116" s="4" t="s">
        <v>90</v>
      </c>
      <c r="AF116" s="4" t="s">
        <v>121</v>
      </c>
      <c r="AG116" s="4"/>
      <c r="AH116" s="4"/>
      <c r="AI116" s="4" t="s">
        <v>67</v>
      </c>
      <c r="AJ116" s="4" t="s">
        <v>67</v>
      </c>
      <c r="AK116" s="4" t="s">
        <v>67</v>
      </c>
      <c r="AL116" s="4" t="s">
        <v>99</v>
      </c>
      <c r="AM116" s="4">
        <v>80006642</v>
      </c>
      <c r="AN116" s="4"/>
      <c r="AO116" s="4" t="s">
        <v>67</v>
      </c>
      <c r="AP116" s="4" t="s">
        <v>67</v>
      </c>
      <c r="AQ116" s="4" t="s">
        <v>892</v>
      </c>
      <c r="AR116" s="4">
        <v>210</v>
      </c>
      <c r="AS116" s="4" t="s">
        <v>103</v>
      </c>
      <c r="AT116" s="4">
        <v>0</v>
      </c>
      <c r="AU116" s="4" t="s">
        <v>93</v>
      </c>
      <c r="AV116" s="4">
        <v>0</v>
      </c>
      <c r="AW116" s="4">
        <v>90</v>
      </c>
      <c r="AX116" s="3" t="s">
        <v>893</v>
      </c>
      <c r="AY116" s="3" t="s">
        <v>894</v>
      </c>
      <c r="AZ116" s="3" t="s">
        <v>67</v>
      </c>
      <c r="BA116" s="4">
        <v>0</v>
      </c>
      <c r="BB116" s="4">
        <v>0</v>
      </c>
      <c r="BC116" s="4">
        <v>15.8</v>
      </c>
      <c r="BD116" s="4">
        <v>15.8</v>
      </c>
      <c r="BE116" s="4" t="s">
        <v>67</v>
      </c>
    </row>
    <row r="117" spans="1:57" s="117" customFormat="1" ht="16.5" customHeight="1" thickBot="1" x14ac:dyDescent="0.3">
      <c r="A117" s="116">
        <v>107</v>
      </c>
      <c r="B117" s="117" t="s">
        <v>951</v>
      </c>
      <c r="C117" s="4" t="s">
        <v>69</v>
      </c>
      <c r="D117" s="4" t="s">
        <v>67</v>
      </c>
      <c r="E117" s="4" t="s">
        <v>895</v>
      </c>
      <c r="F117" s="3" t="s">
        <v>896</v>
      </c>
      <c r="G117" s="4" t="s">
        <v>412</v>
      </c>
      <c r="H117" s="4">
        <v>91108270</v>
      </c>
      <c r="I117" s="4" t="s">
        <v>897</v>
      </c>
      <c r="J117" s="4" t="s">
        <v>70</v>
      </c>
      <c r="K117" s="4" t="s">
        <v>898</v>
      </c>
      <c r="L117" s="4" t="s">
        <v>71</v>
      </c>
      <c r="M117" s="4" t="s">
        <v>141</v>
      </c>
      <c r="N117" s="4" t="s">
        <v>67</v>
      </c>
      <c r="O117" s="2" t="s">
        <v>67</v>
      </c>
      <c r="P117" s="4" t="s">
        <v>889</v>
      </c>
      <c r="Q117" s="4">
        <v>1716988701</v>
      </c>
      <c r="R117" s="4" t="s">
        <v>81</v>
      </c>
      <c r="S117" s="4"/>
      <c r="T117" s="4" t="s">
        <v>67</v>
      </c>
      <c r="U117" s="4" t="s">
        <v>86</v>
      </c>
      <c r="V117" s="4" t="s">
        <v>75</v>
      </c>
      <c r="W117" s="4"/>
      <c r="X117" s="4">
        <v>860038275</v>
      </c>
      <c r="Y117" s="4" t="s">
        <v>97</v>
      </c>
      <c r="Z117" s="4" t="s">
        <v>67</v>
      </c>
      <c r="AA117" s="4" t="s">
        <v>899</v>
      </c>
      <c r="AB117" s="4" t="s">
        <v>76</v>
      </c>
      <c r="AC117" s="4" t="s">
        <v>202</v>
      </c>
      <c r="AD117" s="3" t="s">
        <v>900</v>
      </c>
      <c r="AE117" s="4" t="s">
        <v>90</v>
      </c>
      <c r="AF117" s="4" t="s">
        <v>121</v>
      </c>
      <c r="AG117" s="4"/>
      <c r="AH117" s="4"/>
      <c r="AI117" s="4" t="s">
        <v>67</v>
      </c>
      <c r="AJ117" s="4" t="s">
        <v>67</v>
      </c>
      <c r="AK117" s="4" t="s">
        <v>67</v>
      </c>
      <c r="AL117" s="4" t="s">
        <v>99</v>
      </c>
      <c r="AM117" s="4">
        <v>14296105</v>
      </c>
      <c r="AN117" s="4"/>
      <c r="AO117" s="4" t="s">
        <v>67</v>
      </c>
      <c r="AP117" s="4" t="s">
        <v>67</v>
      </c>
      <c r="AQ117" s="4" t="s">
        <v>901</v>
      </c>
      <c r="AR117" s="4">
        <v>118</v>
      </c>
      <c r="AS117" s="4" t="s">
        <v>103</v>
      </c>
      <c r="AT117" s="4">
        <v>0</v>
      </c>
      <c r="AU117" s="4" t="s">
        <v>113</v>
      </c>
      <c r="AV117" s="4">
        <v>0</v>
      </c>
      <c r="AW117" s="4">
        <v>0</v>
      </c>
      <c r="AX117" s="3" t="s">
        <v>902</v>
      </c>
      <c r="AY117" s="3" t="s">
        <v>903</v>
      </c>
      <c r="AZ117" s="3" t="s">
        <v>67</v>
      </c>
      <c r="BA117" s="4">
        <v>0</v>
      </c>
      <c r="BB117" s="4">
        <v>0</v>
      </c>
      <c r="BC117" s="4">
        <v>0</v>
      </c>
      <c r="BD117" s="4">
        <v>0</v>
      </c>
      <c r="BE117" s="4" t="s">
        <v>67</v>
      </c>
    </row>
    <row r="118" spans="1:57" s="117" customFormat="1" ht="16.5" customHeight="1" thickBot="1" x14ac:dyDescent="0.3">
      <c r="A118" s="116">
        <v>108</v>
      </c>
      <c r="B118" s="117" t="s">
        <v>952</v>
      </c>
      <c r="C118" s="4" t="s">
        <v>69</v>
      </c>
      <c r="D118" s="4" t="s">
        <v>67</v>
      </c>
      <c r="E118" s="4" t="s">
        <v>904</v>
      </c>
      <c r="F118" s="3" t="s">
        <v>905</v>
      </c>
      <c r="G118" s="4" t="s">
        <v>406</v>
      </c>
      <c r="H118" s="4">
        <v>80076098</v>
      </c>
      <c r="I118" s="4" t="s">
        <v>407</v>
      </c>
      <c r="J118" s="4" t="s">
        <v>94</v>
      </c>
      <c r="K118" s="4" t="s">
        <v>906</v>
      </c>
      <c r="L118" s="4" t="s">
        <v>71</v>
      </c>
      <c r="M118" s="4" t="s">
        <v>141</v>
      </c>
      <c r="N118" s="4" t="s">
        <v>67</v>
      </c>
      <c r="O118" s="2" t="s">
        <v>67</v>
      </c>
      <c r="P118" s="4" t="s">
        <v>889</v>
      </c>
      <c r="Q118" s="4">
        <v>1229286435</v>
      </c>
      <c r="R118" s="4" t="s">
        <v>81</v>
      </c>
      <c r="S118" s="4"/>
      <c r="T118" s="4" t="s">
        <v>67</v>
      </c>
      <c r="U118" s="4" t="s">
        <v>98</v>
      </c>
      <c r="V118" s="4" t="s">
        <v>75</v>
      </c>
      <c r="W118" s="4"/>
      <c r="X118" s="4">
        <v>901200524</v>
      </c>
      <c r="Y118" s="4" t="s">
        <v>117</v>
      </c>
      <c r="Z118" s="4" t="s">
        <v>67</v>
      </c>
      <c r="AA118" s="4" t="s">
        <v>907</v>
      </c>
      <c r="AB118" s="4" t="s">
        <v>76</v>
      </c>
      <c r="AC118" s="4" t="s">
        <v>200</v>
      </c>
      <c r="AD118" s="3" t="s">
        <v>908</v>
      </c>
      <c r="AE118" s="4" t="s">
        <v>90</v>
      </c>
      <c r="AF118" s="4" t="s">
        <v>121</v>
      </c>
      <c r="AG118" s="4"/>
      <c r="AH118" s="4"/>
      <c r="AI118" s="4" t="s">
        <v>67</v>
      </c>
      <c r="AJ118" s="4" t="s">
        <v>67</v>
      </c>
      <c r="AK118" s="4" t="s">
        <v>67</v>
      </c>
      <c r="AL118" s="4" t="s">
        <v>99</v>
      </c>
      <c r="AM118" s="4">
        <v>11205560</v>
      </c>
      <c r="AN118" s="4"/>
      <c r="AO118" s="4" t="s">
        <v>67</v>
      </c>
      <c r="AP118" s="4" t="s">
        <v>67</v>
      </c>
      <c r="AQ118" s="4" t="s">
        <v>909</v>
      </c>
      <c r="AR118" s="4">
        <v>405</v>
      </c>
      <c r="AS118" s="4" t="s">
        <v>79</v>
      </c>
      <c r="AT118" s="4">
        <v>259857287</v>
      </c>
      <c r="AU118" s="4" t="s">
        <v>113</v>
      </c>
      <c r="AV118" s="4">
        <v>0</v>
      </c>
      <c r="AW118" s="4">
        <v>0</v>
      </c>
      <c r="AX118" s="3" t="s">
        <v>910</v>
      </c>
      <c r="AY118" s="3" t="s">
        <v>911</v>
      </c>
      <c r="AZ118" s="3" t="s">
        <v>784</v>
      </c>
      <c r="BA118" s="4">
        <v>100</v>
      </c>
      <c r="BB118" s="4">
        <v>100</v>
      </c>
      <c r="BC118" s="4">
        <v>100</v>
      </c>
      <c r="BD118" s="4">
        <v>100</v>
      </c>
      <c r="BE118" s="4" t="s">
        <v>912</v>
      </c>
    </row>
    <row r="119" spans="1:57" s="117" customFormat="1" ht="16.5" customHeight="1" thickBot="1" x14ac:dyDescent="0.3">
      <c r="A119" s="116">
        <v>109</v>
      </c>
      <c r="B119" s="117" t="s">
        <v>953</v>
      </c>
      <c r="C119" s="4" t="s">
        <v>69</v>
      </c>
      <c r="D119" s="4" t="s">
        <v>67</v>
      </c>
      <c r="E119" s="4" t="s">
        <v>913</v>
      </c>
      <c r="F119" s="3" t="s">
        <v>914</v>
      </c>
      <c r="G119" s="4" t="s">
        <v>441</v>
      </c>
      <c r="H119" s="4">
        <v>1040036927</v>
      </c>
      <c r="I119" s="4" t="s">
        <v>462</v>
      </c>
      <c r="J119" s="4" t="s">
        <v>82</v>
      </c>
      <c r="K119" s="4" t="s">
        <v>915</v>
      </c>
      <c r="L119" s="4" t="s">
        <v>83</v>
      </c>
      <c r="M119" s="4" t="s">
        <v>141</v>
      </c>
      <c r="N119" s="4" t="s">
        <v>67</v>
      </c>
      <c r="O119" s="2" t="s">
        <v>67</v>
      </c>
      <c r="P119" s="4" t="s">
        <v>916</v>
      </c>
      <c r="Q119" s="4">
        <v>432195074</v>
      </c>
      <c r="R119" s="4" t="s">
        <v>81</v>
      </c>
      <c r="S119" s="4"/>
      <c r="T119" s="4" t="s">
        <v>67</v>
      </c>
      <c r="U119" s="4" t="s">
        <v>86</v>
      </c>
      <c r="V119" s="4" t="s">
        <v>75</v>
      </c>
      <c r="W119" s="4"/>
      <c r="X119" s="4">
        <v>901526714</v>
      </c>
      <c r="Y119" s="4" t="s">
        <v>134</v>
      </c>
      <c r="Z119" s="4" t="s">
        <v>67</v>
      </c>
      <c r="AA119" s="4" t="s">
        <v>917</v>
      </c>
      <c r="AB119" s="4" t="s">
        <v>76</v>
      </c>
      <c r="AC119" s="4" t="s">
        <v>200</v>
      </c>
      <c r="AD119" s="3" t="s">
        <v>918</v>
      </c>
      <c r="AE119" s="4" t="s">
        <v>90</v>
      </c>
      <c r="AF119" s="4" t="s">
        <v>121</v>
      </c>
      <c r="AG119" s="4"/>
      <c r="AH119" s="4"/>
      <c r="AI119" s="4" t="s">
        <v>67</v>
      </c>
      <c r="AJ119" s="4" t="s">
        <v>67</v>
      </c>
      <c r="AK119" s="4" t="s">
        <v>67</v>
      </c>
      <c r="AL119" s="4" t="s">
        <v>99</v>
      </c>
      <c r="AM119" s="4">
        <v>1020798282</v>
      </c>
      <c r="AN119" s="4"/>
      <c r="AO119" s="4" t="s">
        <v>67</v>
      </c>
      <c r="AP119" s="4" t="s">
        <v>67</v>
      </c>
      <c r="AQ119" s="4" t="s">
        <v>919</v>
      </c>
      <c r="AR119" s="4">
        <v>217</v>
      </c>
      <c r="AS119" s="4" t="s">
        <v>103</v>
      </c>
      <c r="AT119" s="4">
        <v>0</v>
      </c>
      <c r="AU119" s="4" t="s">
        <v>93</v>
      </c>
      <c r="AV119" s="4">
        <v>0</v>
      </c>
      <c r="AW119" s="4">
        <v>92</v>
      </c>
      <c r="AX119" s="3" t="s">
        <v>920</v>
      </c>
      <c r="AY119" s="3" t="s">
        <v>903</v>
      </c>
      <c r="AZ119" s="3" t="s">
        <v>67</v>
      </c>
      <c r="BA119" s="4">
        <v>0</v>
      </c>
      <c r="BB119" s="4">
        <v>0</v>
      </c>
      <c r="BC119" s="4">
        <v>89</v>
      </c>
      <c r="BD119" s="4">
        <v>66</v>
      </c>
      <c r="BE119" s="4" t="s">
        <v>67</v>
      </c>
    </row>
    <row r="120" spans="1:57" s="117" customFormat="1" ht="16.5" customHeight="1" thickBot="1" x14ac:dyDescent="0.3">
      <c r="A120" s="116">
        <v>110</v>
      </c>
      <c r="B120" s="117" t="s">
        <v>954</v>
      </c>
      <c r="C120" s="4" t="s">
        <v>69</v>
      </c>
      <c r="D120" s="4" t="s">
        <v>67</v>
      </c>
      <c r="E120" s="4" t="s">
        <v>921</v>
      </c>
      <c r="F120" s="3" t="s">
        <v>922</v>
      </c>
      <c r="G120" s="4" t="s">
        <v>441</v>
      </c>
      <c r="H120" s="4">
        <v>1040036927</v>
      </c>
      <c r="I120" s="4" t="s">
        <v>462</v>
      </c>
      <c r="J120" s="4" t="s">
        <v>82</v>
      </c>
      <c r="K120" s="4" t="s">
        <v>923</v>
      </c>
      <c r="L120" s="4" t="s">
        <v>83</v>
      </c>
      <c r="M120" s="4" t="s">
        <v>141</v>
      </c>
      <c r="N120" s="4" t="s">
        <v>67</v>
      </c>
      <c r="O120" s="2" t="s">
        <v>67</v>
      </c>
      <c r="P120" s="4" t="s">
        <v>916</v>
      </c>
      <c r="Q120" s="4">
        <v>312680178</v>
      </c>
      <c r="R120" s="4" t="s">
        <v>81</v>
      </c>
      <c r="S120" s="4"/>
      <c r="T120" s="4" t="s">
        <v>67</v>
      </c>
      <c r="U120" s="4" t="s">
        <v>86</v>
      </c>
      <c r="V120" s="4" t="s">
        <v>75</v>
      </c>
      <c r="W120" s="4"/>
      <c r="X120" s="4">
        <v>901523958</v>
      </c>
      <c r="Y120" s="4" t="s">
        <v>108</v>
      </c>
      <c r="Z120" s="4" t="s">
        <v>67</v>
      </c>
      <c r="AA120" s="4" t="s">
        <v>924</v>
      </c>
      <c r="AB120" s="4" t="s">
        <v>76</v>
      </c>
      <c r="AC120" s="4" t="s">
        <v>200</v>
      </c>
      <c r="AD120" s="3" t="s">
        <v>925</v>
      </c>
      <c r="AE120" s="4" t="s">
        <v>90</v>
      </c>
      <c r="AF120" s="4" t="s">
        <v>121</v>
      </c>
      <c r="AG120" s="4"/>
      <c r="AH120" s="4"/>
      <c r="AI120" s="4" t="s">
        <v>67</v>
      </c>
      <c r="AJ120" s="4" t="s">
        <v>67</v>
      </c>
      <c r="AK120" s="4" t="s">
        <v>67</v>
      </c>
      <c r="AL120" s="4" t="s">
        <v>99</v>
      </c>
      <c r="AM120" s="4">
        <v>7180209</v>
      </c>
      <c r="AN120" s="4"/>
      <c r="AO120" s="4" t="s">
        <v>67</v>
      </c>
      <c r="AP120" s="4" t="s">
        <v>67</v>
      </c>
      <c r="AQ120" s="4" t="s">
        <v>882</v>
      </c>
      <c r="AR120" s="4">
        <v>212</v>
      </c>
      <c r="AS120" s="4" t="s">
        <v>103</v>
      </c>
      <c r="AT120" s="4">
        <v>0</v>
      </c>
      <c r="AU120" s="4" t="s">
        <v>93</v>
      </c>
      <c r="AV120" s="4">
        <v>0</v>
      </c>
      <c r="AW120" s="4">
        <v>61</v>
      </c>
      <c r="AX120" s="3" t="s">
        <v>918</v>
      </c>
      <c r="AY120" s="3" t="s">
        <v>903</v>
      </c>
      <c r="AZ120" s="3" t="s">
        <v>67</v>
      </c>
      <c r="BA120" s="4">
        <v>0</v>
      </c>
      <c r="BB120" s="4">
        <v>0</v>
      </c>
      <c r="BC120" s="4">
        <v>14</v>
      </c>
      <c r="BD120" s="4">
        <v>14</v>
      </c>
      <c r="BE120" s="4" t="s">
        <v>67</v>
      </c>
    </row>
    <row r="121" spans="1:57" s="117" customFormat="1" ht="16.5" customHeight="1" thickBot="1" x14ac:dyDescent="0.3">
      <c r="A121" s="116">
        <v>111</v>
      </c>
      <c r="B121" s="117" t="s">
        <v>955</v>
      </c>
      <c r="C121" s="4" t="s">
        <v>69</v>
      </c>
      <c r="D121" s="4" t="s">
        <v>67</v>
      </c>
      <c r="E121" s="4" t="s">
        <v>926</v>
      </c>
      <c r="F121" s="3" t="s">
        <v>927</v>
      </c>
      <c r="G121" s="4" t="s">
        <v>441</v>
      </c>
      <c r="H121" s="4">
        <v>1040036927</v>
      </c>
      <c r="I121" s="4" t="s">
        <v>462</v>
      </c>
      <c r="J121" s="4" t="s">
        <v>82</v>
      </c>
      <c r="K121" s="4" t="s">
        <v>928</v>
      </c>
      <c r="L121" s="4" t="s">
        <v>83</v>
      </c>
      <c r="M121" s="4" t="s">
        <v>141</v>
      </c>
      <c r="N121" s="4" t="s">
        <v>67</v>
      </c>
      <c r="O121" s="2" t="s">
        <v>67</v>
      </c>
      <c r="P121" s="4" t="s">
        <v>929</v>
      </c>
      <c r="Q121" s="4">
        <v>10821906</v>
      </c>
      <c r="R121" s="4" t="s">
        <v>81</v>
      </c>
      <c r="S121" s="4"/>
      <c r="T121" s="4" t="s">
        <v>67</v>
      </c>
      <c r="U121" s="4" t="s">
        <v>86</v>
      </c>
      <c r="V121" s="4" t="s">
        <v>75</v>
      </c>
      <c r="W121" s="4"/>
      <c r="X121" s="4">
        <v>900139110</v>
      </c>
      <c r="Y121" s="4" t="s">
        <v>125</v>
      </c>
      <c r="Z121" s="4" t="s">
        <v>67</v>
      </c>
      <c r="AA121" s="4" t="s">
        <v>930</v>
      </c>
      <c r="AB121" s="4" t="s">
        <v>76</v>
      </c>
      <c r="AC121" s="4" t="s">
        <v>200</v>
      </c>
      <c r="AD121" s="3" t="s">
        <v>931</v>
      </c>
      <c r="AE121" s="4" t="s">
        <v>90</v>
      </c>
      <c r="AF121" s="4" t="s">
        <v>121</v>
      </c>
      <c r="AG121" s="4"/>
      <c r="AH121" s="4"/>
      <c r="AI121" s="4" t="s">
        <v>67</v>
      </c>
      <c r="AJ121" s="4" t="s">
        <v>67</v>
      </c>
      <c r="AK121" s="4" t="s">
        <v>67</v>
      </c>
      <c r="AL121" s="4" t="s">
        <v>99</v>
      </c>
      <c r="AM121" s="4">
        <v>72326790</v>
      </c>
      <c r="AN121" s="4"/>
      <c r="AO121" s="4" t="s">
        <v>67</v>
      </c>
      <c r="AP121" s="4" t="s">
        <v>67</v>
      </c>
      <c r="AQ121" s="4" t="s">
        <v>932</v>
      </c>
      <c r="AR121" s="4">
        <v>211</v>
      </c>
      <c r="AS121" s="4" t="s">
        <v>103</v>
      </c>
      <c r="AT121" s="4">
        <v>0</v>
      </c>
      <c r="AU121" s="4" t="s">
        <v>93</v>
      </c>
      <c r="AV121" s="4">
        <v>0</v>
      </c>
      <c r="AW121" s="4">
        <v>92</v>
      </c>
      <c r="AX121" s="3" t="s">
        <v>933</v>
      </c>
      <c r="AY121" s="3" t="s">
        <v>903</v>
      </c>
      <c r="AZ121" s="3" t="s">
        <v>67</v>
      </c>
      <c r="BA121" s="4">
        <v>0</v>
      </c>
      <c r="BB121" s="4">
        <v>0</v>
      </c>
      <c r="BC121" s="4">
        <v>39</v>
      </c>
      <c r="BD121" s="4">
        <v>0</v>
      </c>
      <c r="BE121" s="4" t="s">
        <v>67</v>
      </c>
    </row>
    <row r="122" spans="1:57" s="117" customFormat="1" ht="16.5" customHeight="1" thickBot="1" x14ac:dyDescent="0.3">
      <c r="A122" s="116">
        <v>112</v>
      </c>
      <c r="B122" s="117" t="s">
        <v>956</v>
      </c>
      <c r="C122" s="4" t="s">
        <v>69</v>
      </c>
      <c r="D122" s="4" t="s">
        <v>67</v>
      </c>
      <c r="E122" s="4" t="s">
        <v>934</v>
      </c>
      <c r="F122" s="3" t="s">
        <v>935</v>
      </c>
      <c r="G122" s="4" t="s">
        <v>412</v>
      </c>
      <c r="H122" s="4">
        <v>91108270</v>
      </c>
      <c r="I122" s="4" t="s">
        <v>897</v>
      </c>
      <c r="J122" s="4" t="s">
        <v>70</v>
      </c>
      <c r="K122" s="4" t="s">
        <v>936</v>
      </c>
      <c r="L122" s="4" t="s">
        <v>83</v>
      </c>
      <c r="M122" s="4" t="s">
        <v>141</v>
      </c>
      <c r="N122" s="4" t="s">
        <v>67</v>
      </c>
      <c r="O122" s="2" t="s">
        <v>67</v>
      </c>
      <c r="P122" s="4" t="s">
        <v>889</v>
      </c>
      <c r="Q122" s="4">
        <v>536346328</v>
      </c>
      <c r="R122" s="4" t="s">
        <v>81</v>
      </c>
      <c r="S122" s="4"/>
      <c r="T122" s="4" t="s">
        <v>67</v>
      </c>
      <c r="U122" s="4" t="s">
        <v>86</v>
      </c>
      <c r="V122" s="4" t="s">
        <v>75</v>
      </c>
      <c r="W122" s="4"/>
      <c r="X122" s="4">
        <v>860038275</v>
      </c>
      <c r="Y122" s="4" t="s">
        <v>108</v>
      </c>
      <c r="Z122" s="4" t="s">
        <v>67</v>
      </c>
      <c r="AA122" s="4" t="s">
        <v>899</v>
      </c>
      <c r="AB122" s="4" t="s">
        <v>76</v>
      </c>
      <c r="AC122" s="4" t="s">
        <v>200</v>
      </c>
      <c r="AD122" s="3" t="s">
        <v>937</v>
      </c>
      <c r="AE122" s="4" t="s">
        <v>90</v>
      </c>
      <c r="AF122" s="4" t="s">
        <v>121</v>
      </c>
      <c r="AG122" s="4"/>
      <c r="AH122" s="4"/>
      <c r="AI122" s="4" t="s">
        <v>67</v>
      </c>
      <c r="AJ122" s="4" t="s">
        <v>67</v>
      </c>
      <c r="AK122" s="4" t="s">
        <v>67</v>
      </c>
      <c r="AL122" s="4" t="s">
        <v>99</v>
      </c>
      <c r="AM122" s="4">
        <v>91486141</v>
      </c>
      <c r="AN122" s="4"/>
      <c r="AO122" s="4" t="s">
        <v>67</v>
      </c>
      <c r="AP122" s="4" t="s">
        <v>67</v>
      </c>
      <c r="AQ122" s="4" t="s">
        <v>938</v>
      </c>
      <c r="AR122" s="4">
        <v>182</v>
      </c>
      <c r="AS122" s="4" t="s">
        <v>103</v>
      </c>
      <c r="AT122" s="4">
        <v>0</v>
      </c>
      <c r="AU122" s="4" t="s">
        <v>93</v>
      </c>
      <c r="AV122" s="4">
        <v>0</v>
      </c>
      <c r="AW122" s="4">
        <v>60</v>
      </c>
      <c r="AX122" s="3" t="s">
        <v>937</v>
      </c>
      <c r="AY122" s="3" t="s">
        <v>939</v>
      </c>
      <c r="AZ122" s="3" t="s">
        <v>67</v>
      </c>
      <c r="BA122" s="4">
        <v>0</v>
      </c>
      <c r="BB122" s="4">
        <v>0</v>
      </c>
      <c r="BC122" s="4">
        <v>100</v>
      </c>
      <c r="BD122" s="4">
        <v>23.33</v>
      </c>
      <c r="BE122" s="4" t="s">
        <v>67</v>
      </c>
    </row>
    <row r="123" spans="1:57" s="117" customFormat="1" ht="16.5" customHeight="1" thickBot="1" x14ac:dyDescent="0.3">
      <c r="A123" s="116">
        <v>113</v>
      </c>
      <c r="B123" s="117" t="s">
        <v>1018</v>
      </c>
      <c r="C123" s="4" t="s">
        <v>69</v>
      </c>
      <c r="D123" s="4" t="s">
        <v>67</v>
      </c>
      <c r="E123" s="4" t="s">
        <v>1009</v>
      </c>
      <c r="F123" s="3">
        <v>44242</v>
      </c>
      <c r="G123" s="4" t="s">
        <v>1010</v>
      </c>
      <c r="H123" s="4">
        <v>49609378</v>
      </c>
      <c r="I123" s="4" t="s">
        <v>1011</v>
      </c>
      <c r="J123" s="4" t="s">
        <v>82</v>
      </c>
      <c r="K123" s="4" t="s">
        <v>1012</v>
      </c>
      <c r="L123" s="4" t="s">
        <v>115</v>
      </c>
      <c r="M123" s="4" t="s">
        <v>149</v>
      </c>
      <c r="N123" s="4" t="s">
        <v>67</v>
      </c>
      <c r="O123" s="2">
        <v>81101500</v>
      </c>
      <c r="P123" s="4">
        <v>81101500</v>
      </c>
      <c r="Q123" s="4">
        <v>64299412</v>
      </c>
      <c r="R123" s="4" t="s">
        <v>81</v>
      </c>
      <c r="S123" s="4"/>
      <c r="T123" s="4" t="s">
        <v>67</v>
      </c>
      <c r="U123" s="4" t="s">
        <v>86</v>
      </c>
      <c r="V123" s="4" t="s">
        <v>75</v>
      </c>
      <c r="W123" s="4"/>
      <c r="X123" s="4">
        <v>901372208</v>
      </c>
      <c r="Y123" s="4" t="s">
        <v>142</v>
      </c>
      <c r="Z123" s="4" t="s">
        <v>67</v>
      </c>
      <c r="AA123" s="4" t="s">
        <v>1013</v>
      </c>
      <c r="AB123" s="4" t="s">
        <v>76</v>
      </c>
      <c r="AC123" s="4" t="s">
        <v>89</v>
      </c>
      <c r="AD123" s="3">
        <v>44249</v>
      </c>
      <c r="AE123" s="4" t="s">
        <v>90</v>
      </c>
      <c r="AF123" s="4" t="s">
        <v>121</v>
      </c>
      <c r="AG123" s="4"/>
      <c r="AH123" s="4"/>
      <c r="AI123" s="4" t="s">
        <v>67</v>
      </c>
      <c r="AJ123" s="4" t="s">
        <v>67</v>
      </c>
      <c r="AK123" s="4" t="s">
        <v>67</v>
      </c>
      <c r="AL123" s="4" t="s">
        <v>99</v>
      </c>
      <c r="AM123" s="4">
        <v>49609378</v>
      </c>
      <c r="AN123" s="4"/>
      <c r="AO123" s="4" t="s">
        <v>67</v>
      </c>
      <c r="AP123" s="4" t="s">
        <v>67</v>
      </c>
      <c r="AQ123" s="4" t="s">
        <v>1010</v>
      </c>
      <c r="AR123" s="4">
        <v>60</v>
      </c>
      <c r="AS123" s="4" t="s">
        <v>103</v>
      </c>
      <c r="AT123" s="4">
        <v>0</v>
      </c>
      <c r="AU123" s="4" t="s">
        <v>93</v>
      </c>
      <c r="AV123" s="4">
        <v>21540303</v>
      </c>
      <c r="AW123" s="4">
        <v>20</v>
      </c>
      <c r="AX123" s="3">
        <v>44252</v>
      </c>
      <c r="AY123" s="3">
        <v>44335</v>
      </c>
      <c r="AZ123" s="3">
        <v>44629</v>
      </c>
      <c r="BA123" s="4">
        <v>1</v>
      </c>
      <c r="BB123" s="4">
        <v>1</v>
      </c>
      <c r="BC123" s="4">
        <v>1</v>
      </c>
      <c r="BD123" s="4">
        <v>1</v>
      </c>
      <c r="BE123" s="4" t="s">
        <v>1014</v>
      </c>
    </row>
    <row r="124" spans="1:57" s="117" customFormat="1" ht="16.5" customHeight="1" thickBot="1" x14ac:dyDescent="0.3">
      <c r="A124" s="116">
        <v>114</v>
      </c>
      <c r="B124" s="117" t="s">
        <v>1019</v>
      </c>
      <c r="C124" s="4" t="s">
        <v>69</v>
      </c>
      <c r="D124" s="4"/>
      <c r="E124" s="4" t="s">
        <v>1015</v>
      </c>
      <c r="F124" s="3">
        <v>44273</v>
      </c>
      <c r="G124" s="4" t="s">
        <v>1010</v>
      </c>
      <c r="H124" s="4">
        <v>49609378</v>
      </c>
      <c r="I124" s="4" t="s">
        <v>1011</v>
      </c>
      <c r="J124" s="4" t="s">
        <v>82</v>
      </c>
      <c r="K124" s="4" t="s">
        <v>1016</v>
      </c>
      <c r="L124" s="4" t="s">
        <v>115</v>
      </c>
      <c r="M124" s="4" t="s">
        <v>149</v>
      </c>
      <c r="N124" s="4"/>
      <c r="O124" s="2">
        <v>81101500</v>
      </c>
      <c r="P124" s="4">
        <v>81101500</v>
      </c>
      <c r="Q124" s="4">
        <v>46861074</v>
      </c>
      <c r="R124" s="4" t="s">
        <v>81</v>
      </c>
      <c r="S124" s="4"/>
      <c r="T124" s="4"/>
      <c r="U124" s="4" t="s">
        <v>86</v>
      </c>
      <c r="V124" s="4" t="s">
        <v>75</v>
      </c>
      <c r="W124" s="4"/>
      <c r="X124" s="4">
        <v>824000142</v>
      </c>
      <c r="Y124" s="4" t="s">
        <v>134</v>
      </c>
      <c r="Z124" s="4"/>
      <c r="AA124" s="4" t="s">
        <v>1017</v>
      </c>
      <c r="AB124" s="4" t="s">
        <v>76</v>
      </c>
      <c r="AC124" s="4" t="s">
        <v>89</v>
      </c>
      <c r="AD124" s="3">
        <v>44280</v>
      </c>
      <c r="AE124" s="4" t="s">
        <v>90</v>
      </c>
      <c r="AF124" s="4" t="s">
        <v>121</v>
      </c>
      <c r="AG124" s="4"/>
      <c r="AH124" s="4"/>
      <c r="AI124" s="4"/>
      <c r="AJ124" s="4"/>
      <c r="AK124" s="4"/>
      <c r="AL124" s="4" t="s">
        <v>99</v>
      </c>
      <c r="AM124" s="4">
        <v>49609378</v>
      </c>
      <c r="AN124" s="4"/>
      <c r="AO124" s="4"/>
      <c r="AP124" s="4"/>
      <c r="AQ124" s="4" t="s">
        <v>1010</v>
      </c>
      <c r="AR124" s="4">
        <v>60</v>
      </c>
      <c r="AS124" s="4" t="s">
        <v>103</v>
      </c>
      <c r="AT124" s="4">
        <v>0</v>
      </c>
      <c r="AU124" s="4" t="s">
        <v>113</v>
      </c>
      <c r="AV124" s="4">
        <v>0</v>
      </c>
      <c r="AW124" s="4">
        <v>0</v>
      </c>
      <c r="AX124" s="3">
        <v>44282</v>
      </c>
      <c r="AY124" s="3">
        <v>44344</v>
      </c>
      <c r="AZ124" s="3">
        <v>44652</v>
      </c>
      <c r="BA124" s="4">
        <v>1</v>
      </c>
      <c r="BB124" s="4">
        <v>1</v>
      </c>
      <c r="BC124" s="4">
        <v>1</v>
      </c>
      <c r="BD124" s="4">
        <v>1</v>
      </c>
      <c r="BE124" s="4" t="s">
        <v>1014</v>
      </c>
    </row>
    <row r="125" spans="1:57" s="117" customFormat="1" ht="16.5" customHeight="1" thickBot="1" x14ac:dyDescent="0.3">
      <c r="A125" s="116">
        <v>115</v>
      </c>
      <c r="B125" s="117" t="s">
        <v>1155</v>
      </c>
      <c r="C125" s="4" t="s">
        <v>69</v>
      </c>
      <c r="D125" s="4" t="s">
        <v>67</v>
      </c>
      <c r="E125" s="4" t="s">
        <v>1020</v>
      </c>
      <c r="F125" s="3">
        <v>43811</v>
      </c>
      <c r="G125" s="4" t="s">
        <v>1021</v>
      </c>
      <c r="H125" s="4">
        <v>83241165</v>
      </c>
      <c r="I125" s="4" t="s">
        <v>1022</v>
      </c>
      <c r="J125" s="4" t="s">
        <v>185</v>
      </c>
      <c r="K125" s="4" t="s">
        <v>1023</v>
      </c>
      <c r="L125" s="4" t="s">
        <v>95</v>
      </c>
      <c r="M125" s="4" t="s">
        <v>149</v>
      </c>
      <c r="N125" s="4" t="s">
        <v>67</v>
      </c>
      <c r="O125" s="2" t="s">
        <v>67</v>
      </c>
      <c r="P125" s="4">
        <v>72101500</v>
      </c>
      <c r="Q125" s="4">
        <v>1292318179</v>
      </c>
      <c r="R125" s="4" t="s">
        <v>81</v>
      </c>
      <c r="S125" s="4"/>
      <c r="T125" s="4" t="s">
        <v>67</v>
      </c>
      <c r="U125" s="4" t="s">
        <v>86</v>
      </c>
      <c r="V125" s="4" t="s">
        <v>75</v>
      </c>
      <c r="W125" s="4"/>
      <c r="X125" s="4">
        <v>813000792</v>
      </c>
      <c r="Y125" s="4" t="s">
        <v>117</v>
      </c>
      <c r="Z125" s="4"/>
      <c r="AA125" s="4" t="s">
        <v>1024</v>
      </c>
      <c r="AB125" s="4" t="s">
        <v>76</v>
      </c>
      <c r="AC125" s="4" t="s">
        <v>89</v>
      </c>
      <c r="AD125" s="3">
        <v>43815</v>
      </c>
      <c r="AE125" s="4" t="s">
        <v>78</v>
      </c>
      <c r="AF125" s="4" t="s">
        <v>75</v>
      </c>
      <c r="AG125" s="4"/>
      <c r="AH125" s="4">
        <v>901347107</v>
      </c>
      <c r="AI125" s="4" t="s">
        <v>138</v>
      </c>
      <c r="AJ125" s="4"/>
      <c r="AK125" s="4" t="s">
        <v>1025</v>
      </c>
      <c r="AL125" s="4" t="s">
        <v>121</v>
      </c>
      <c r="AM125" s="4"/>
      <c r="AN125" s="4"/>
      <c r="AO125" s="4"/>
      <c r="AP125" s="4"/>
      <c r="AQ125" s="4"/>
      <c r="AR125" s="4">
        <v>951</v>
      </c>
      <c r="AS125" s="4" t="s">
        <v>103</v>
      </c>
      <c r="AT125" s="4">
        <v>0</v>
      </c>
      <c r="AU125" s="4" t="s">
        <v>80</v>
      </c>
      <c r="AV125" s="4">
        <v>168490898</v>
      </c>
      <c r="AW125" s="4">
        <v>0</v>
      </c>
      <c r="AX125" s="3">
        <v>43822</v>
      </c>
      <c r="AY125" s="3"/>
      <c r="AZ125" s="3"/>
      <c r="BA125" s="4">
        <v>90</v>
      </c>
      <c r="BB125" s="4">
        <v>90</v>
      </c>
      <c r="BC125" s="4">
        <v>73</v>
      </c>
      <c r="BD125" s="4">
        <v>73</v>
      </c>
      <c r="BE125" s="4" t="s">
        <v>1026</v>
      </c>
    </row>
    <row r="126" spans="1:57" s="117" customFormat="1" ht="16.5" customHeight="1" thickBot="1" x14ac:dyDescent="0.3">
      <c r="A126" s="116">
        <v>116</v>
      </c>
      <c r="B126" s="117" t="s">
        <v>1156</v>
      </c>
      <c r="C126" s="4" t="s">
        <v>69</v>
      </c>
      <c r="D126" s="4" t="s">
        <v>67</v>
      </c>
      <c r="E126" s="4" t="s">
        <v>1027</v>
      </c>
      <c r="F126" s="3">
        <v>43811</v>
      </c>
      <c r="G126" s="4" t="s">
        <v>1021</v>
      </c>
      <c r="H126" s="4">
        <v>83241165</v>
      </c>
      <c r="I126" s="4" t="s">
        <v>1022</v>
      </c>
      <c r="J126" s="4" t="s">
        <v>185</v>
      </c>
      <c r="K126" s="4" t="s">
        <v>1028</v>
      </c>
      <c r="L126" s="4" t="s">
        <v>95</v>
      </c>
      <c r="M126" s="4" t="s">
        <v>149</v>
      </c>
      <c r="N126" s="4" t="s">
        <v>67</v>
      </c>
      <c r="O126" s="2" t="s">
        <v>67</v>
      </c>
      <c r="P126" s="4">
        <v>72101500</v>
      </c>
      <c r="Q126" s="4">
        <v>791953731</v>
      </c>
      <c r="R126" s="4" t="s">
        <v>81</v>
      </c>
      <c r="S126" s="4"/>
      <c r="T126" s="4" t="s">
        <v>67</v>
      </c>
      <c r="U126" s="4" t="s">
        <v>86</v>
      </c>
      <c r="V126" s="4" t="s">
        <v>75</v>
      </c>
      <c r="W126" s="4"/>
      <c r="X126" s="4">
        <v>813002928</v>
      </c>
      <c r="Y126" s="4" t="s">
        <v>138</v>
      </c>
      <c r="Z126" s="4"/>
      <c r="AA126" s="4" t="s">
        <v>1029</v>
      </c>
      <c r="AB126" s="4" t="s">
        <v>76</v>
      </c>
      <c r="AC126" s="4" t="s">
        <v>89</v>
      </c>
      <c r="AD126" s="3">
        <v>43815</v>
      </c>
      <c r="AE126" s="4" t="s">
        <v>78</v>
      </c>
      <c r="AF126" s="4" t="s">
        <v>75</v>
      </c>
      <c r="AG126" s="4"/>
      <c r="AH126" s="4">
        <v>901347107</v>
      </c>
      <c r="AI126" s="4" t="s">
        <v>138</v>
      </c>
      <c r="AJ126" s="4"/>
      <c r="AK126" s="4" t="s">
        <v>1025</v>
      </c>
      <c r="AL126" s="4" t="s">
        <v>121</v>
      </c>
      <c r="AM126" s="4"/>
      <c r="AN126" s="4"/>
      <c r="AO126" s="4"/>
      <c r="AP126" s="4"/>
      <c r="AQ126" s="4"/>
      <c r="AR126" s="4">
        <v>951</v>
      </c>
      <c r="AS126" s="4" t="s">
        <v>103</v>
      </c>
      <c r="AT126" s="4">
        <v>0</v>
      </c>
      <c r="AU126" s="4" t="s">
        <v>80</v>
      </c>
      <c r="AV126" s="4">
        <v>103253979</v>
      </c>
      <c r="AW126" s="4">
        <v>0</v>
      </c>
      <c r="AX126" s="3">
        <v>43822</v>
      </c>
      <c r="AY126" s="3"/>
      <c r="AZ126" s="3"/>
      <c r="BA126" s="4">
        <v>90</v>
      </c>
      <c r="BB126" s="4">
        <v>90</v>
      </c>
      <c r="BC126" s="4">
        <v>73</v>
      </c>
      <c r="BD126" s="4">
        <v>73</v>
      </c>
      <c r="BE126" s="4" t="s">
        <v>1026</v>
      </c>
    </row>
    <row r="127" spans="1:57" s="117" customFormat="1" ht="16.5" customHeight="1" thickBot="1" x14ac:dyDescent="0.3">
      <c r="A127" s="116">
        <v>117</v>
      </c>
      <c r="B127" s="117" t="s">
        <v>1157</v>
      </c>
      <c r="C127" s="4" t="s">
        <v>69</v>
      </c>
      <c r="D127" s="4" t="s">
        <v>67</v>
      </c>
      <c r="E127" s="4" t="s">
        <v>1030</v>
      </c>
      <c r="F127" s="3">
        <v>43811</v>
      </c>
      <c r="G127" s="4" t="s">
        <v>1021</v>
      </c>
      <c r="H127" s="4">
        <v>83241165</v>
      </c>
      <c r="I127" s="4" t="s">
        <v>1022</v>
      </c>
      <c r="J127" s="4" t="s">
        <v>185</v>
      </c>
      <c r="K127" s="4" t="s">
        <v>1031</v>
      </c>
      <c r="L127" s="4" t="s">
        <v>95</v>
      </c>
      <c r="M127" s="4" t="s">
        <v>149</v>
      </c>
      <c r="N127" s="4" t="s">
        <v>67</v>
      </c>
      <c r="O127" s="2" t="s">
        <v>67</v>
      </c>
      <c r="P127" s="4">
        <v>72101500</v>
      </c>
      <c r="Q127" s="4">
        <v>1298573051</v>
      </c>
      <c r="R127" s="4" t="s">
        <v>81</v>
      </c>
      <c r="S127" s="4"/>
      <c r="T127" s="4" t="s">
        <v>67</v>
      </c>
      <c r="U127" s="4" t="s">
        <v>86</v>
      </c>
      <c r="V127" s="4" t="s">
        <v>75</v>
      </c>
      <c r="W127" s="4"/>
      <c r="X127" s="4">
        <v>800085571</v>
      </c>
      <c r="Y127" s="4" t="s">
        <v>73</v>
      </c>
      <c r="Z127" s="4"/>
      <c r="AA127" s="4" t="s">
        <v>1032</v>
      </c>
      <c r="AB127" s="4" t="s">
        <v>76</v>
      </c>
      <c r="AC127" s="4" t="s">
        <v>89</v>
      </c>
      <c r="AD127" s="3">
        <v>43815</v>
      </c>
      <c r="AE127" s="4" t="s">
        <v>78</v>
      </c>
      <c r="AF127" s="4" t="s">
        <v>75</v>
      </c>
      <c r="AG127" s="4"/>
      <c r="AH127" s="4">
        <v>901347107</v>
      </c>
      <c r="AI127" s="4" t="s">
        <v>138</v>
      </c>
      <c r="AJ127" s="4"/>
      <c r="AK127" s="4" t="s">
        <v>1025</v>
      </c>
      <c r="AL127" s="4" t="s">
        <v>121</v>
      </c>
      <c r="AM127" s="4"/>
      <c r="AN127" s="4"/>
      <c r="AO127" s="4"/>
      <c r="AP127" s="4"/>
      <c r="AQ127" s="4"/>
      <c r="AR127" s="4">
        <v>951</v>
      </c>
      <c r="AS127" s="4" t="s">
        <v>103</v>
      </c>
      <c r="AT127" s="4">
        <v>0</v>
      </c>
      <c r="AU127" s="4" t="s">
        <v>80</v>
      </c>
      <c r="AV127" s="4">
        <v>169274182</v>
      </c>
      <c r="AW127" s="4">
        <v>0</v>
      </c>
      <c r="AX127" s="3">
        <v>43822</v>
      </c>
      <c r="AY127" s="3"/>
      <c r="AZ127" s="3"/>
      <c r="BA127" s="4">
        <v>90</v>
      </c>
      <c r="BB127" s="4">
        <v>90</v>
      </c>
      <c r="BC127" s="4">
        <v>73</v>
      </c>
      <c r="BD127" s="4">
        <v>73</v>
      </c>
      <c r="BE127" s="4" t="s">
        <v>1026</v>
      </c>
    </row>
    <row r="128" spans="1:57" s="117" customFormat="1" ht="16.5" customHeight="1" thickBot="1" x14ac:dyDescent="0.3">
      <c r="A128" s="116">
        <v>118</v>
      </c>
      <c r="B128" s="117" t="s">
        <v>1158</v>
      </c>
      <c r="C128" s="4" t="s">
        <v>69</v>
      </c>
      <c r="D128" s="4" t="s">
        <v>67</v>
      </c>
      <c r="E128" s="4" t="s">
        <v>1033</v>
      </c>
      <c r="F128" s="3">
        <v>43811</v>
      </c>
      <c r="G128" s="4" t="s">
        <v>1021</v>
      </c>
      <c r="H128" s="4">
        <v>83241165</v>
      </c>
      <c r="I128" s="4" t="s">
        <v>1022</v>
      </c>
      <c r="J128" s="4" t="s">
        <v>185</v>
      </c>
      <c r="K128" s="4" t="s">
        <v>1034</v>
      </c>
      <c r="L128" s="4" t="s">
        <v>95</v>
      </c>
      <c r="M128" s="4" t="s">
        <v>149</v>
      </c>
      <c r="N128" s="4" t="s">
        <v>67</v>
      </c>
      <c r="O128" s="2" t="s">
        <v>67</v>
      </c>
      <c r="P128" s="4">
        <v>72101500</v>
      </c>
      <c r="Q128" s="4">
        <v>1554223300</v>
      </c>
      <c r="R128" s="4" t="s">
        <v>81</v>
      </c>
      <c r="S128" s="4"/>
      <c r="T128" s="4" t="s">
        <v>67</v>
      </c>
      <c r="U128" s="4" t="s">
        <v>86</v>
      </c>
      <c r="V128" s="4" t="s">
        <v>75</v>
      </c>
      <c r="W128" s="4"/>
      <c r="X128" s="4">
        <v>901345662</v>
      </c>
      <c r="Y128" s="4" t="s">
        <v>125</v>
      </c>
      <c r="Z128" s="4"/>
      <c r="AA128" s="4" t="s">
        <v>1035</v>
      </c>
      <c r="AB128" s="4" t="s">
        <v>76</v>
      </c>
      <c r="AC128" s="4" t="s">
        <v>89</v>
      </c>
      <c r="AD128" s="3">
        <v>43815</v>
      </c>
      <c r="AE128" s="4" t="s">
        <v>78</v>
      </c>
      <c r="AF128" s="4" t="s">
        <v>75</v>
      </c>
      <c r="AG128" s="4"/>
      <c r="AH128" s="4">
        <v>901347107</v>
      </c>
      <c r="AI128" s="4" t="s">
        <v>138</v>
      </c>
      <c r="AJ128" s="4"/>
      <c r="AK128" s="4" t="s">
        <v>1025</v>
      </c>
      <c r="AL128" s="4" t="s">
        <v>121</v>
      </c>
      <c r="AM128" s="4"/>
      <c r="AN128" s="4"/>
      <c r="AO128" s="4"/>
      <c r="AP128" s="4"/>
      <c r="AQ128" s="4"/>
      <c r="AR128" s="4">
        <v>951</v>
      </c>
      <c r="AS128" s="4" t="s">
        <v>103</v>
      </c>
      <c r="AT128" s="4">
        <v>0</v>
      </c>
      <c r="AU128" s="4" t="s">
        <v>80</v>
      </c>
      <c r="AV128" s="4">
        <v>202633200</v>
      </c>
      <c r="AW128" s="4">
        <v>0</v>
      </c>
      <c r="AX128" s="3">
        <v>43822</v>
      </c>
      <c r="AY128" s="3"/>
      <c r="AZ128" s="3"/>
      <c r="BA128" s="4">
        <v>90</v>
      </c>
      <c r="BB128" s="4">
        <v>90</v>
      </c>
      <c r="BC128" s="4">
        <v>73</v>
      </c>
      <c r="BD128" s="4">
        <v>73</v>
      </c>
      <c r="BE128" s="4" t="s">
        <v>1026</v>
      </c>
    </row>
    <row r="129" spans="1:57" s="117" customFormat="1" ht="16.5" customHeight="1" thickBot="1" x14ac:dyDescent="0.3">
      <c r="A129" s="116">
        <v>119</v>
      </c>
      <c r="B129" s="117" t="s">
        <v>1159</v>
      </c>
      <c r="C129" s="4" t="s">
        <v>69</v>
      </c>
      <c r="D129" s="4" t="s">
        <v>67</v>
      </c>
      <c r="E129" s="4" t="s">
        <v>1036</v>
      </c>
      <c r="F129" s="3">
        <v>43811</v>
      </c>
      <c r="G129" s="4" t="s">
        <v>1021</v>
      </c>
      <c r="H129" s="4">
        <v>83241165</v>
      </c>
      <c r="I129" s="4" t="s">
        <v>1022</v>
      </c>
      <c r="J129" s="4" t="s">
        <v>185</v>
      </c>
      <c r="K129" s="4" t="s">
        <v>1037</v>
      </c>
      <c r="L129" s="4" t="s">
        <v>95</v>
      </c>
      <c r="M129" s="4" t="s">
        <v>149</v>
      </c>
      <c r="N129" s="4" t="s">
        <v>67</v>
      </c>
      <c r="O129" s="2" t="s">
        <v>67</v>
      </c>
      <c r="P129" s="4">
        <v>72101500</v>
      </c>
      <c r="Q129" s="4">
        <v>1400418327</v>
      </c>
      <c r="R129" s="4" t="s">
        <v>81</v>
      </c>
      <c r="S129" s="4"/>
      <c r="T129" s="4" t="s">
        <v>67</v>
      </c>
      <c r="U129" s="4" t="s">
        <v>86</v>
      </c>
      <c r="V129" s="4" t="s">
        <v>75</v>
      </c>
      <c r="W129" s="4"/>
      <c r="X129" s="4">
        <v>891105042</v>
      </c>
      <c r="Y129" s="4" t="s">
        <v>117</v>
      </c>
      <c r="Z129" s="4"/>
      <c r="AA129" s="4" t="s">
        <v>1038</v>
      </c>
      <c r="AB129" s="4" t="s">
        <v>76</v>
      </c>
      <c r="AC129" s="4" t="s">
        <v>89</v>
      </c>
      <c r="AD129" s="3">
        <v>43815</v>
      </c>
      <c r="AE129" s="4" t="s">
        <v>78</v>
      </c>
      <c r="AF129" s="4" t="s">
        <v>75</v>
      </c>
      <c r="AG129" s="4"/>
      <c r="AH129" s="4">
        <v>830515117</v>
      </c>
      <c r="AI129" s="4" t="s">
        <v>108</v>
      </c>
      <c r="AJ129" s="4"/>
      <c r="AK129" s="4" t="s">
        <v>1039</v>
      </c>
      <c r="AL129" s="4" t="s">
        <v>121</v>
      </c>
      <c r="AM129" s="4"/>
      <c r="AN129" s="4"/>
      <c r="AO129" s="4"/>
      <c r="AP129" s="4"/>
      <c r="AQ129" s="4"/>
      <c r="AR129" s="4">
        <v>951</v>
      </c>
      <c r="AS129" s="4" t="s">
        <v>103</v>
      </c>
      <c r="AT129" s="4">
        <v>0</v>
      </c>
      <c r="AU129" s="4" t="s">
        <v>80</v>
      </c>
      <c r="AV129" s="4">
        <v>183109091</v>
      </c>
      <c r="AW129" s="4">
        <v>0</v>
      </c>
      <c r="AX129" s="3">
        <v>43822</v>
      </c>
      <c r="AY129" s="3"/>
      <c r="AZ129" s="3"/>
      <c r="BA129" s="4">
        <v>90</v>
      </c>
      <c r="BB129" s="4">
        <v>90</v>
      </c>
      <c r="BC129" s="4">
        <v>73</v>
      </c>
      <c r="BD129" s="4">
        <v>73</v>
      </c>
      <c r="BE129" s="4" t="s">
        <v>1026</v>
      </c>
    </row>
    <row r="130" spans="1:57" s="117" customFormat="1" ht="16.5" customHeight="1" thickBot="1" x14ac:dyDescent="0.3">
      <c r="A130" s="116">
        <v>120</v>
      </c>
      <c r="B130" s="117" t="s">
        <v>1160</v>
      </c>
      <c r="C130" s="4" t="s">
        <v>69</v>
      </c>
      <c r="D130" s="4" t="s">
        <v>67</v>
      </c>
      <c r="E130" s="4" t="s">
        <v>1040</v>
      </c>
      <c r="F130" s="3">
        <v>43811</v>
      </c>
      <c r="G130" s="4" t="s">
        <v>1021</v>
      </c>
      <c r="H130" s="4">
        <v>83241165</v>
      </c>
      <c r="I130" s="4" t="s">
        <v>1022</v>
      </c>
      <c r="J130" s="4" t="s">
        <v>185</v>
      </c>
      <c r="K130" s="4" t="s">
        <v>1041</v>
      </c>
      <c r="L130" s="4" t="s">
        <v>95</v>
      </c>
      <c r="M130" s="4" t="s">
        <v>149</v>
      </c>
      <c r="N130" s="4" t="s">
        <v>67</v>
      </c>
      <c r="O130" s="2" t="s">
        <v>67</v>
      </c>
      <c r="P130" s="4">
        <v>72101500</v>
      </c>
      <c r="Q130" s="4">
        <v>1135021790</v>
      </c>
      <c r="R130" s="4" t="s">
        <v>81</v>
      </c>
      <c r="S130" s="4"/>
      <c r="T130" s="4" t="s">
        <v>67</v>
      </c>
      <c r="U130" s="4" t="s">
        <v>86</v>
      </c>
      <c r="V130" s="4" t="s">
        <v>75</v>
      </c>
      <c r="W130" s="4"/>
      <c r="X130" s="4">
        <v>813001858</v>
      </c>
      <c r="Y130" s="4" t="s">
        <v>130</v>
      </c>
      <c r="Z130" s="4"/>
      <c r="AA130" s="4" t="s">
        <v>1042</v>
      </c>
      <c r="AB130" s="4" t="s">
        <v>76</v>
      </c>
      <c r="AC130" s="4" t="s">
        <v>89</v>
      </c>
      <c r="AD130" s="3">
        <v>43815</v>
      </c>
      <c r="AE130" s="4" t="s">
        <v>78</v>
      </c>
      <c r="AF130" s="4" t="s">
        <v>75</v>
      </c>
      <c r="AG130" s="4"/>
      <c r="AH130" s="4">
        <v>830515117</v>
      </c>
      <c r="AI130" s="4" t="s">
        <v>108</v>
      </c>
      <c r="AJ130" s="4"/>
      <c r="AK130" s="4" t="s">
        <v>1039</v>
      </c>
      <c r="AL130" s="4" t="s">
        <v>121</v>
      </c>
      <c r="AM130" s="4"/>
      <c r="AN130" s="4"/>
      <c r="AO130" s="4"/>
      <c r="AP130" s="4"/>
      <c r="AQ130" s="4"/>
      <c r="AR130" s="4">
        <v>951</v>
      </c>
      <c r="AS130" s="4" t="s">
        <v>103</v>
      </c>
      <c r="AT130" s="4">
        <v>0</v>
      </c>
      <c r="AU130" s="4" t="s">
        <v>80</v>
      </c>
      <c r="AV130" s="4">
        <v>148728781</v>
      </c>
      <c r="AW130" s="4">
        <v>0</v>
      </c>
      <c r="AX130" s="3">
        <v>43822</v>
      </c>
      <c r="AY130" s="3"/>
      <c r="AZ130" s="3"/>
      <c r="BA130" s="4">
        <v>90</v>
      </c>
      <c r="BB130" s="4">
        <v>90</v>
      </c>
      <c r="BC130" s="4">
        <v>73</v>
      </c>
      <c r="BD130" s="4">
        <v>73</v>
      </c>
      <c r="BE130" s="4" t="s">
        <v>1026</v>
      </c>
    </row>
    <row r="131" spans="1:57" s="117" customFormat="1" ht="16.5" customHeight="1" thickBot="1" x14ac:dyDescent="0.3">
      <c r="A131" s="116">
        <v>121</v>
      </c>
      <c r="B131" s="117" t="s">
        <v>1161</v>
      </c>
      <c r="C131" s="4" t="s">
        <v>69</v>
      </c>
      <c r="D131" s="4" t="s">
        <v>67</v>
      </c>
      <c r="E131" s="4" t="s">
        <v>1043</v>
      </c>
      <c r="F131" s="3">
        <v>43811</v>
      </c>
      <c r="G131" s="4" t="s">
        <v>1021</v>
      </c>
      <c r="H131" s="4">
        <v>83241165</v>
      </c>
      <c r="I131" s="4" t="s">
        <v>1022</v>
      </c>
      <c r="J131" s="4" t="s">
        <v>185</v>
      </c>
      <c r="K131" s="4" t="s">
        <v>1041</v>
      </c>
      <c r="L131" s="4" t="s">
        <v>95</v>
      </c>
      <c r="M131" s="4" t="s">
        <v>149</v>
      </c>
      <c r="N131" s="4" t="s">
        <v>67</v>
      </c>
      <c r="O131" s="2" t="s">
        <v>67</v>
      </c>
      <c r="P131" s="4">
        <v>72101500</v>
      </c>
      <c r="Q131" s="4">
        <v>1259426036</v>
      </c>
      <c r="R131" s="4" t="s">
        <v>81</v>
      </c>
      <c r="S131" s="4"/>
      <c r="T131" s="4" t="s">
        <v>67</v>
      </c>
      <c r="U131" s="4" t="s">
        <v>86</v>
      </c>
      <c r="V131" s="4" t="s">
        <v>75</v>
      </c>
      <c r="W131" s="4"/>
      <c r="X131" s="4">
        <v>813005772</v>
      </c>
      <c r="Y131" s="4" t="s">
        <v>85</v>
      </c>
      <c r="Z131" s="4"/>
      <c r="AA131" s="4" t="s">
        <v>1044</v>
      </c>
      <c r="AB131" s="4" t="s">
        <v>76</v>
      </c>
      <c r="AC131" s="4" t="s">
        <v>89</v>
      </c>
      <c r="AD131" s="3">
        <v>43815</v>
      </c>
      <c r="AE131" s="4" t="s">
        <v>78</v>
      </c>
      <c r="AF131" s="4" t="s">
        <v>75</v>
      </c>
      <c r="AG131" s="4"/>
      <c r="AH131" s="4">
        <v>830515117</v>
      </c>
      <c r="AI131" s="4" t="s">
        <v>108</v>
      </c>
      <c r="AJ131" s="4"/>
      <c r="AK131" s="4" t="s">
        <v>1039</v>
      </c>
      <c r="AL131" s="4" t="s">
        <v>121</v>
      </c>
      <c r="AM131" s="4"/>
      <c r="AN131" s="4"/>
      <c r="AO131" s="4"/>
      <c r="AP131" s="4"/>
      <c r="AQ131" s="4"/>
      <c r="AR131" s="4">
        <v>951</v>
      </c>
      <c r="AS131" s="4" t="s">
        <v>103</v>
      </c>
      <c r="AT131" s="4">
        <v>0</v>
      </c>
      <c r="AU131" s="4" t="s">
        <v>80</v>
      </c>
      <c r="AV131" s="4">
        <v>164715330</v>
      </c>
      <c r="AW131" s="4">
        <v>0</v>
      </c>
      <c r="AX131" s="3">
        <v>43822</v>
      </c>
      <c r="AY131" s="3"/>
      <c r="AZ131" s="3"/>
      <c r="BA131" s="4">
        <v>90</v>
      </c>
      <c r="BB131" s="4">
        <v>90</v>
      </c>
      <c r="BC131" s="4">
        <v>73</v>
      </c>
      <c r="BD131" s="4">
        <v>73</v>
      </c>
      <c r="BE131" s="4" t="s">
        <v>1026</v>
      </c>
    </row>
    <row r="132" spans="1:57" s="117" customFormat="1" ht="16.5" customHeight="1" thickBot="1" x14ac:dyDescent="0.3">
      <c r="A132" s="116">
        <v>122</v>
      </c>
      <c r="B132" s="117" t="s">
        <v>1162</v>
      </c>
      <c r="C132" s="4" t="s">
        <v>69</v>
      </c>
      <c r="D132" s="4" t="s">
        <v>67</v>
      </c>
      <c r="E132" s="4" t="s">
        <v>1045</v>
      </c>
      <c r="F132" s="3">
        <v>43811</v>
      </c>
      <c r="G132" s="4" t="s">
        <v>1021</v>
      </c>
      <c r="H132" s="4">
        <v>83241165</v>
      </c>
      <c r="I132" s="4" t="s">
        <v>1022</v>
      </c>
      <c r="J132" s="4" t="s">
        <v>185</v>
      </c>
      <c r="K132" s="4" t="s">
        <v>1046</v>
      </c>
      <c r="L132" s="4" t="s">
        <v>95</v>
      </c>
      <c r="M132" s="4" t="s">
        <v>149</v>
      </c>
      <c r="N132" s="4" t="s">
        <v>67</v>
      </c>
      <c r="O132" s="2" t="s">
        <v>67</v>
      </c>
      <c r="P132" s="4">
        <v>72101500</v>
      </c>
      <c r="Q132" s="4">
        <v>1550689000</v>
      </c>
      <c r="R132" s="4" t="s">
        <v>81</v>
      </c>
      <c r="S132" s="4"/>
      <c r="T132" s="4" t="s">
        <v>67</v>
      </c>
      <c r="U132" s="4" t="s">
        <v>86</v>
      </c>
      <c r="V132" s="4" t="s">
        <v>75</v>
      </c>
      <c r="W132" s="4"/>
      <c r="X132" s="4">
        <v>901287021</v>
      </c>
      <c r="Y132" s="4" t="s">
        <v>125</v>
      </c>
      <c r="Z132" s="4"/>
      <c r="AA132" s="4" t="s">
        <v>1047</v>
      </c>
      <c r="AB132" s="4" t="s">
        <v>76</v>
      </c>
      <c r="AC132" s="4" t="s">
        <v>89</v>
      </c>
      <c r="AD132" s="3">
        <v>43813</v>
      </c>
      <c r="AE132" s="4" t="s">
        <v>78</v>
      </c>
      <c r="AF132" s="4" t="s">
        <v>75</v>
      </c>
      <c r="AG132" s="4"/>
      <c r="AH132" s="4">
        <v>830515117</v>
      </c>
      <c r="AI132" s="4" t="s">
        <v>108</v>
      </c>
      <c r="AJ132" s="4"/>
      <c r="AK132" s="4" t="s">
        <v>1039</v>
      </c>
      <c r="AL132" s="4" t="s">
        <v>121</v>
      </c>
      <c r="AM132" s="4"/>
      <c r="AN132" s="4"/>
      <c r="AO132" s="4"/>
      <c r="AP132" s="4"/>
      <c r="AQ132" s="4"/>
      <c r="AR132" s="4">
        <v>951</v>
      </c>
      <c r="AS132" s="4" t="s">
        <v>103</v>
      </c>
      <c r="AT132" s="4">
        <v>0</v>
      </c>
      <c r="AU132" s="4" t="s">
        <v>80</v>
      </c>
      <c r="AV132" s="4">
        <v>202300000</v>
      </c>
      <c r="AW132" s="4">
        <v>0</v>
      </c>
      <c r="AX132" s="3">
        <v>43822</v>
      </c>
      <c r="AY132" s="3"/>
      <c r="AZ132" s="3"/>
      <c r="BA132" s="4">
        <v>90</v>
      </c>
      <c r="BB132" s="4">
        <v>90</v>
      </c>
      <c r="BC132" s="4">
        <v>73</v>
      </c>
      <c r="BD132" s="4">
        <v>73</v>
      </c>
      <c r="BE132" s="4" t="s">
        <v>1026</v>
      </c>
    </row>
    <row r="133" spans="1:57" s="117" customFormat="1" ht="16.5" customHeight="1" thickBot="1" x14ac:dyDescent="0.3">
      <c r="A133" s="116">
        <v>123</v>
      </c>
      <c r="B133" s="117" t="s">
        <v>1163</v>
      </c>
      <c r="C133" s="4" t="s">
        <v>69</v>
      </c>
      <c r="D133" s="4" t="s">
        <v>67</v>
      </c>
      <c r="E133" s="4" t="s">
        <v>1048</v>
      </c>
      <c r="F133" s="3">
        <v>43811</v>
      </c>
      <c r="G133" s="4" t="s">
        <v>1021</v>
      </c>
      <c r="H133" s="4">
        <v>83241165</v>
      </c>
      <c r="I133" s="4" t="s">
        <v>1022</v>
      </c>
      <c r="J133" s="4" t="s">
        <v>185</v>
      </c>
      <c r="K133" s="4" t="s">
        <v>1049</v>
      </c>
      <c r="L133" s="4" t="s">
        <v>95</v>
      </c>
      <c r="M133" s="4" t="s">
        <v>149</v>
      </c>
      <c r="N133" s="4" t="s">
        <v>67</v>
      </c>
      <c r="O133" s="2" t="s">
        <v>67</v>
      </c>
      <c r="P133" s="4">
        <v>72101500</v>
      </c>
      <c r="Q133" s="4">
        <v>1341619964</v>
      </c>
      <c r="R133" s="4" t="s">
        <v>81</v>
      </c>
      <c r="S133" s="4"/>
      <c r="T133" s="4" t="s">
        <v>67</v>
      </c>
      <c r="U133" s="4" t="s">
        <v>86</v>
      </c>
      <c r="V133" s="4" t="s">
        <v>75</v>
      </c>
      <c r="W133" s="4"/>
      <c r="X133" s="4">
        <v>891104767</v>
      </c>
      <c r="Y133" s="4" t="s">
        <v>73</v>
      </c>
      <c r="Z133" s="4"/>
      <c r="AA133" s="4" t="s">
        <v>1050</v>
      </c>
      <c r="AB133" s="4" t="s">
        <v>76</v>
      </c>
      <c r="AC133" s="4" t="s">
        <v>89</v>
      </c>
      <c r="AD133" s="3">
        <v>43815</v>
      </c>
      <c r="AE133" s="4" t="s">
        <v>78</v>
      </c>
      <c r="AF133" s="4" t="s">
        <v>75</v>
      </c>
      <c r="AG133" s="4"/>
      <c r="AH133" s="4">
        <v>830515117</v>
      </c>
      <c r="AI133" s="4" t="s">
        <v>108</v>
      </c>
      <c r="AJ133" s="4"/>
      <c r="AK133" s="4" t="s">
        <v>1039</v>
      </c>
      <c r="AL133" s="4" t="s">
        <v>121</v>
      </c>
      <c r="AM133" s="4"/>
      <c r="AN133" s="4"/>
      <c r="AO133" s="4"/>
      <c r="AP133" s="4"/>
      <c r="AQ133" s="4"/>
      <c r="AR133" s="4">
        <v>951</v>
      </c>
      <c r="AS133" s="4" t="s">
        <v>103</v>
      </c>
      <c r="AT133" s="4">
        <v>0</v>
      </c>
      <c r="AU133" s="4" t="s">
        <v>80</v>
      </c>
      <c r="AV133" s="4">
        <v>174970909</v>
      </c>
      <c r="AW133" s="4">
        <v>0</v>
      </c>
      <c r="AX133" s="3">
        <v>43822</v>
      </c>
      <c r="AY133" s="3"/>
      <c r="AZ133" s="3"/>
      <c r="BA133" s="4">
        <v>90</v>
      </c>
      <c r="BB133" s="4">
        <v>90</v>
      </c>
      <c r="BC133" s="4">
        <v>73</v>
      </c>
      <c r="BD133" s="4">
        <v>73</v>
      </c>
      <c r="BE133" s="4" t="s">
        <v>1026</v>
      </c>
    </row>
    <row r="134" spans="1:57" s="117" customFormat="1" ht="16.5" customHeight="1" thickBot="1" x14ac:dyDescent="0.3">
      <c r="A134" s="116">
        <v>124</v>
      </c>
      <c r="B134" s="117" t="s">
        <v>1164</v>
      </c>
      <c r="C134" s="4" t="s">
        <v>69</v>
      </c>
      <c r="D134" s="4" t="s">
        <v>67</v>
      </c>
      <c r="E134" s="4" t="s">
        <v>1051</v>
      </c>
      <c r="F134" s="3">
        <v>43811</v>
      </c>
      <c r="G134" s="4" t="s">
        <v>1021</v>
      </c>
      <c r="H134" s="4">
        <v>83241165</v>
      </c>
      <c r="I134" s="4" t="s">
        <v>1022</v>
      </c>
      <c r="J134" s="4" t="s">
        <v>185</v>
      </c>
      <c r="K134" s="4" t="s">
        <v>1052</v>
      </c>
      <c r="L134" s="4" t="s">
        <v>95</v>
      </c>
      <c r="M134" s="4" t="s">
        <v>149</v>
      </c>
      <c r="N134" s="4" t="s">
        <v>67</v>
      </c>
      <c r="O134" s="2" t="s">
        <v>67</v>
      </c>
      <c r="P134" s="4">
        <v>72101500</v>
      </c>
      <c r="Q134" s="4">
        <v>663875103</v>
      </c>
      <c r="R134" s="4" t="s">
        <v>81</v>
      </c>
      <c r="S134" s="4"/>
      <c r="T134" s="4" t="s">
        <v>67</v>
      </c>
      <c r="U134" s="4" t="s">
        <v>86</v>
      </c>
      <c r="V134" s="4" t="s">
        <v>75</v>
      </c>
      <c r="W134" s="4"/>
      <c r="X134" s="4">
        <v>900766962</v>
      </c>
      <c r="Y134" s="4" t="s">
        <v>97</v>
      </c>
      <c r="Z134" s="4"/>
      <c r="AA134" s="4" t="s">
        <v>1053</v>
      </c>
      <c r="AB134" s="4" t="s">
        <v>76</v>
      </c>
      <c r="AC134" s="4" t="s">
        <v>89</v>
      </c>
      <c r="AD134" s="3">
        <v>43815</v>
      </c>
      <c r="AE134" s="4" t="s">
        <v>78</v>
      </c>
      <c r="AF134" s="4" t="s">
        <v>75</v>
      </c>
      <c r="AG134" s="4"/>
      <c r="AH134" s="4">
        <v>901293825</v>
      </c>
      <c r="AI134" s="4" t="s">
        <v>117</v>
      </c>
      <c r="AJ134" s="4"/>
      <c r="AK134" s="4" t="s">
        <v>1054</v>
      </c>
      <c r="AL134" s="4" t="s">
        <v>121</v>
      </c>
      <c r="AM134" s="4"/>
      <c r="AN134" s="4"/>
      <c r="AO134" s="4"/>
      <c r="AP134" s="4"/>
      <c r="AQ134" s="4"/>
      <c r="AR134" s="4">
        <v>951</v>
      </c>
      <c r="AS134" s="4" t="s">
        <v>103</v>
      </c>
      <c r="AT134" s="4">
        <v>0</v>
      </c>
      <c r="AU134" s="4" t="s">
        <v>80</v>
      </c>
      <c r="AV134" s="4">
        <v>86557091</v>
      </c>
      <c r="AW134" s="4">
        <v>0</v>
      </c>
      <c r="AX134" s="3">
        <v>43822</v>
      </c>
      <c r="AY134" s="3"/>
      <c r="AZ134" s="3"/>
      <c r="BA134" s="4">
        <v>90</v>
      </c>
      <c r="BB134" s="4">
        <v>90</v>
      </c>
      <c r="BC134" s="4">
        <v>73</v>
      </c>
      <c r="BD134" s="4">
        <v>73</v>
      </c>
      <c r="BE134" s="4" t="s">
        <v>1026</v>
      </c>
    </row>
    <row r="135" spans="1:57" s="117" customFormat="1" ht="16.5" customHeight="1" thickBot="1" x14ac:dyDescent="0.3">
      <c r="A135" s="116">
        <v>125</v>
      </c>
      <c r="B135" s="117" t="s">
        <v>1165</v>
      </c>
      <c r="C135" s="4" t="s">
        <v>69</v>
      </c>
      <c r="D135" s="4" t="s">
        <v>67</v>
      </c>
      <c r="E135" s="4" t="s">
        <v>1055</v>
      </c>
      <c r="F135" s="3">
        <v>43811</v>
      </c>
      <c r="G135" s="4" t="s">
        <v>1021</v>
      </c>
      <c r="H135" s="4">
        <v>83241165</v>
      </c>
      <c r="I135" s="4" t="s">
        <v>1022</v>
      </c>
      <c r="J135" s="4" t="s">
        <v>185</v>
      </c>
      <c r="K135" s="4" t="s">
        <v>1056</v>
      </c>
      <c r="L135" s="4" t="s">
        <v>95</v>
      </c>
      <c r="M135" s="4" t="s">
        <v>149</v>
      </c>
      <c r="N135" s="4" t="s">
        <v>67</v>
      </c>
      <c r="O135" s="2" t="s">
        <v>67</v>
      </c>
      <c r="P135" s="4">
        <v>72101500</v>
      </c>
      <c r="Q135" s="4">
        <v>1294245572</v>
      </c>
      <c r="R135" s="4" t="s">
        <v>81</v>
      </c>
      <c r="S135" s="4"/>
      <c r="T135" s="4" t="s">
        <v>67</v>
      </c>
      <c r="U135" s="4" t="s">
        <v>86</v>
      </c>
      <c r="V135" s="4" t="s">
        <v>75</v>
      </c>
      <c r="W135" s="4"/>
      <c r="X135" s="4">
        <v>813006849</v>
      </c>
      <c r="Y135" s="4" t="s">
        <v>97</v>
      </c>
      <c r="Z135" s="4"/>
      <c r="AA135" s="4" t="s">
        <v>1057</v>
      </c>
      <c r="AB135" s="4" t="s">
        <v>76</v>
      </c>
      <c r="AC135" s="4" t="s">
        <v>89</v>
      </c>
      <c r="AD135" s="3">
        <v>43815</v>
      </c>
      <c r="AE135" s="4" t="s">
        <v>78</v>
      </c>
      <c r="AF135" s="4" t="s">
        <v>75</v>
      </c>
      <c r="AG135" s="4"/>
      <c r="AH135" s="4">
        <v>901293825</v>
      </c>
      <c r="AI135" s="4" t="s">
        <v>117</v>
      </c>
      <c r="AJ135" s="4"/>
      <c r="AK135" s="4" t="s">
        <v>1054</v>
      </c>
      <c r="AL135" s="4" t="s">
        <v>121</v>
      </c>
      <c r="AM135" s="4"/>
      <c r="AN135" s="4"/>
      <c r="AO135" s="4"/>
      <c r="AP135" s="4"/>
      <c r="AQ135" s="4"/>
      <c r="AR135" s="4">
        <v>951</v>
      </c>
      <c r="AS135" s="4" t="s">
        <v>103</v>
      </c>
      <c r="AT135" s="4">
        <v>0</v>
      </c>
      <c r="AU135" s="4" t="s">
        <v>80</v>
      </c>
      <c r="AV135" s="4">
        <v>168745200</v>
      </c>
      <c r="AW135" s="4">
        <v>0</v>
      </c>
      <c r="AX135" s="3">
        <v>43822</v>
      </c>
      <c r="AY135" s="3"/>
      <c r="AZ135" s="3"/>
      <c r="BA135" s="4">
        <v>90</v>
      </c>
      <c r="BB135" s="4">
        <v>90</v>
      </c>
      <c r="BC135" s="4">
        <v>73</v>
      </c>
      <c r="BD135" s="4">
        <v>73</v>
      </c>
      <c r="BE135" s="4" t="s">
        <v>1026</v>
      </c>
    </row>
    <row r="136" spans="1:57" s="117" customFormat="1" ht="16.5" customHeight="1" thickBot="1" x14ac:dyDescent="0.3">
      <c r="A136" s="116">
        <v>126</v>
      </c>
      <c r="B136" s="117" t="s">
        <v>1166</v>
      </c>
      <c r="C136" s="4" t="s">
        <v>69</v>
      </c>
      <c r="D136" s="4" t="s">
        <v>67</v>
      </c>
      <c r="E136" s="4" t="s">
        <v>1058</v>
      </c>
      <c r="F136" s="3">
        <v>43811</v>
      </c>
      <c r="G136" s="4" t="s">
        <v>1021</v>
      </c>
      <c r="H136" s="4">
        <v>83241165</v>
      </c>
      <c r="I136" s="4" t="s">
        <v>1022</v>
      </c>
      <c r="J136" s="4" t="s">
        <v>185</v>
      </c>
      <c r="K136" s="4" t="s">
        <v>1059</v>
      </c>
      <c r="L136" s="4" t="s">
        <v>95</v>
      </c>
      <c r="M136" s="4" t="s">
        <v>149</v>
      </c>
      <c r="N136" s="4" t="s">
        <v>67</v>
      </c>
      <c r="O136" s="2" t="s">
        <v>67</v>
      </c>
      <c r="P136" s="4">
        <v>72101500</v>
      </c>
      <c r="Q136" s="4">
        <v>1329738747</v>
      </c>
      <c r="R136" s="4" t="s">
        <v>81</v>
      </c>
      <c r="S136" s="4"/>
      <c r="T136" s="4" t="s">
        <v>67</v>
      </c>
      <c r="U136" s="4" t="s">
        <v>86</v>
      </c>
      <c r="V136" s="4" t="s">
        <v>75</v>
      </c>
      <c r="W136" s="4"/>
      <c r="X136" s="4">
        <v>900634138</v>
      </c>
      <c r="Y136" s="4" t="s">
        <v>108</v>
      </c>
      <c r="Z136" s="4"/>
      <c r="AA136" s="4" t="s">
        <v>1060</v>
      </c>
      <c r="AB136" s="4" t="s">
        <v>76</v>
      </c>
      <c r="AC136" s="4" t="s">
        <v>89</v>
      </c>
      <c r="AD136" s="3">
        <v>43815</v>
      </c>
      <c r="AE136" s="4" t="s">
        <v>78</v>
      </c>
      <c r="AF136" s="4" t="s">
        <v>75</v>
      </c>
      <c r="AG136" s="4"/>
      <c r="AH136" s="4">
        <v>901293825</v>
      </c>
      <c r="AI136" s="4" t="s">
        <v>117</v>
      </c>
      <c r="AJ136" s="4"/>
      <c r="AK136" s="4" t="s">
        <v>1054</v>
      </c>
      <c r="AL136" s="4" t="s">
        <v>121</v>
      </c>
      <c r="AM136" s="4"/>
      <c r="AN136" s="4"/>
      <c r="AO136" s="4"/>
      <c r="AP136" s="4"/>
      <c r="AQ136" s="4"/>
      <c r="AR136" s="4">
        <v>951</v>
      </c>
      <c r="AS136" s="4" t="s">
        <v>103</v>
      </c>
      <c r="AT136" s="4">
        <v>0</v>
      </c>
      <c r="AU136" s="4" t="s">
        <v>80</v>
      </c>
      <c r="AV136" s="4">
        <v>173237086</v>
      </c>
      <c r="AW136" s="4">
        <v>0</v>
      </c>
      <c r="AX136" s="3">
        <v>43822</v>
      </c>
      <c r="AY136" s="3"/>
      <c r="AZ136" s="3"/>
      <c r="BA136" s="4">
        <v>90</v>
      </c>
      <c r="BB136" s="4">
        <v>90</v>
      </c>
      <c r="BC136" s="4">
        <v>73</v>
      </c>
      <c r="BD136" s="4">
        <v>73</v>
      </c>
      <c r="BE136" s="4" t="s">
        <v>1026</v>
      </c>
    </row>
    <row r="137" spans="1:57" s="117" customFormat="1" ht="16.5" customHeight="1" thickBot="1" x14ac:dyDescent="0.3">
      <c r="A137" s="116">
        <v>127</v>
      </c>
      <c r="B137" s="117" t="s">
        <v>1167</v>
      </c>
      <c r="C137" s="4" t="s">
        <v>69</v>
      </c>
      <c r="D137" s="4" t="s">
        <v>67</v>
      </c>
      <c r="E137" s="4" t="s">
        <v>1061</v>
      </c>
      <c r="F137" s="3">
        <v>43811</v>
      </c>
      <c r="G137" s="4" t="s">
        <v>1021</v>
      </c>
      <c r="H137" s="4">
        <v>83241165</v>
      </c>
      <c r="I137" s="4" t="s">
        <v>1022</v>
      </c>
      <c r="J137" s="4" t="s">
        <v>185</v>
      </c>
      <c r="K137" s="4" t="s">
        <v>1062</v>
      </c>
      <c r="L137" s="4" t="s">
        <v>95</v>
      </c>
      <c r="M137" s="4" t="s">
        <v>149</v>
      </c>
      <c r="N137" s="4" t="s">
        <v>67</v>
      </c>
      <c r="O137" s="2" t="s">
        <v>67</v>
      </c>
      <c r="P137" s="4">
        <v>72101500</v>
      </c>
      <c r="Q137" s="4">
        <v>1309212500</v>
      </c>
      <c r="R137" s="4" t="s">
        <v>81</v>
      </c>
      <c r="S137" s="4"/>
      <c r="T137" s="4" t="s">
        <v>67</v>
      </c>
      <c r="U137" s="4" t="s">
        <v>86</v>
      </c>
      <c r="V137" s="4" t="s">
        <v>75</v>
      </c>
      <c r="W137" s="4"/>
      <c r="X137" s="4">
        <v>828001238</v>
      </c>
      <c r="Y137" s="4" t="s">
        <v>117</v>
      </c>
      <c r="Z137" s="4"/>
      <c r="AA137" s="4" t="s">
        <v>1063</v>
      </c>
      <c r="AB137" s="4" t="s">
        <v>76</v>
      </c>
      <c r="AC137" s="4" t="s">
        <v>89</v>
      </c>
      <c r="AD137" s="3">
        <v>43815</v>
      </c>
      <c r="AE137" s="4" t="s">
        <v>78</v>
      </c>
      <c r="AF137" s="4" t="s">
        <v>75</v>
      </c>
      <c r="AG137" s="4"/>
      <c r="AH137" s="4">
        <v>901293825</v>
      </c>
      <c r="AI137" s="4" t="s">
        <v>117</v>
      </c>
      <c r="AJ137" s="4"/>
      <c r="AK137" s="4" t="s">
        <v>1054</v>
      </c>
      <c r="AL137" s="4" t="s">
        <v>121</v>
      </c>
      <c r="AM137" s="4"/>
      <c r="AN137" s="4"/>
      <c r="AO137" s="4"/>
      <c r="AP137" s="4"/>
      <c r="AQ137" s="4"/>
      <c r="AR137" s="4">
        <v>951</v>
      </c>
      <c r="AS137" s="4" t="s">
        <v>103</v>
      </c>
      <c r="AT137" s="4">
        <v>0</v>
      </c>
      <c r="AU137" s="4" t="s">
        <v>80</v>
      </c>
      <c r="AV137" s="4">
        <v>170505143</v>
      </c>
      <c r="AW137" s="4">
        <v>0</v>
      </c>
      <c r="AX137" s="3">
        <v>43822</v>
      </c>
      <c r="AY137" s="3"/>
      <c r="AZ137" s="3"/>
      <c r="BA137" s="4">
        <v>90</v>
      </c>
      <c r="BB137" s="4">
        <v>90</v>
      </c>
      <c r="BC137" s="4">
        <v>73</v>
      </c>
      <c r="BD137" s="4">
        <v>73</v>
      </c>
      <c r="BE137" s="4" t="s">
        <v>1026</v>
      </c>
    </row>
    <row r="138" spans="1:57" s="117" customFormat="1" ht="16.5" customHeight="1" thickBot="1" x14ac:dyDescent="0.3">
      <c r="A138" s="116">
        <v>128</v>
      </c>
      <c r="B138" s="117" t="s">
        <v>1168</v>
      </c>
      <c r="C138" s="4" t="s">
        <v>69</v>
      </c>
      <c r="D138" s="4" t="s">
        <v>67</v>
      </c>
      <c r="E138" s="4" t="s">
        <v>1064</v>
      </c>
      <c r="F138" s="3">
        <v>43825</v>
      </c>
      <c r="G138" s="4" t="s">
        <v>1021</v>
      </c>
      <c r="H138" s="4">
        <v>83241165</v>
      </c>
      <c r="I138" s="4" t="s">
        <v>1022</v>
      </c>
      <c r="J138" s="4" t="s">
        <v>183</v>
      </c>
      <c r="K138" s="4" t="s">
        <v>1065</v>
      </c>
      <c r="L138" s="4" t="s">
        <v>71</v>
      </c>
      <c r="M138" s="4" t="s">
        <v>141</v>
      </c>
      <c r="N138" s="4" t="s">
        <v>67</v>
      </c>
      <c r="O138" s="2" t="s">
        <v>67</v>
      </c>
      <c r="P138" s="4">
        <v>72101500</v>
      </c>
      <c r="Q138" s="4">
        <v>1942341593</v>
      </c>
      <c r="R138" s="4" t="s">
        <v>81</v>
      </c>
      <c r="S138" s="4"/>
      <c r="T138" s="4"/>
      <c r="U138" s="4" t="s">
        <v>98</v>
      </c>
      <c r="V138" s="4" t="s">
        <v>75</v>
      </c>
      <c r="W138" s="4"/>
      <c r="X138" s="4">
        <v>901347107</v>
      </c>
      <c r="Y138" s="4" t="s">
        <v>138</v>
      </c>
      <c r="Z138" s="4"/>
      <c r="AA138" s="4" t="s">
        <v>1025</v>
      </c>
      <c r="AB138" s="4" t="s">
        <v>76</v>
      </c>
      <c r="AC138" s="4" t="s">
        <v>89</v>
      </c>
      <c r="AD138" s="3">
        <v>43829</v>
      </c>
      <c r="AE138" s="4" t="s">
        <v>90</v>
      </c>
      <c r="AF138" s="4" t="s">
        <v>121</v>
      </c>
      <c r="AG138" s="4"/>
      <c r="AH138" s="4"/>
      <c r="AI138" s="4"/>
      <c r="AJ138" s="4"/>
      <c r="AK138" s="4"/>
      <c r="AL138" s="4" t="s">
        <v>99</v>
      </c>
      <c r="AM138" s="4">
        <v>19496838</v>
      </c>
      <c r="AN138" s="4"/>
      <c r="AO138" s="4"/>
      <c r="AP138" s="4"/>
      <c r="AQ138" s="4" t="s">
        <v>1066</v>
      </c>
      <c r="AR138" s="4">
        <v>942</v>
      </c>
      <c r="AS138" s="4" t="s">
        <v>103</v>
      </c>
      <c r="AT138" s="4">
        <v>0</v>
      </c>
      <c r="AU138" s="4" t="s">
        <v>80</v>
      </c>
      <c r="AV138" s="4">
        <v>238529788</v>
      </c>
      <c r="AW138" s="4">
        <v>0</v>
      </c>
      <c r="AX138" s="3">
        <v>43831</v>
      </c>
      <c r="AY138" s="3"/>
      <c r="AZ138" s="3"/>
      <c r="BA138" s="4">
        <v>89</v>
      </c>
      <c r="BB138" s="4">
        <v>89</v>
      </c>
      <c r="BC138" s="4">
        <v>74</v>
      </c>
      <c r="BD138" s="4">
        <v>74</v>
      </c>
      <c r="BE138" s="4" t="s">
        <v>1026</v>
      </c>
    </row>
    <row r="139" spans="1:57" s="117" customFormat="1" ht="16.5" customHeight="1" thickBot="1" x14ac:dyDescent="0.3">
      <c r="A139" s="116">
        <v>129</v>
      </c>
      <c r="B139" s="117" t="s">
        <v>1169</v>
      </c>
      <c r="C139" s="4" t="s">
        <v>69</v>
      </c>
      <c r="D139" s="4" t="s">
        <v>67</v>
      </c>
      <c r="E139" s="4" t="s">
        <v>1067</v>
      </c>
      <c r="F139" s="3">
        <v>43825</v>
      </c>
      <c r="G139" s="4" t="s">
        <v>1021</v>
      </c>
      <c r="H139" s="4">
        <v>83241165</v>
      </c>
      <c r="I139" s="4" t="s">
        <v>1022</v>
      </c>
      <c r="J139" s="4" t="s">
        <v>183</v>
      </c>
      <c r="K139" s="4" t="s">
        <v>1068</v>
      </c>
      <c r="L139" s="4" t="s">
        <v>71</v>
      </c>
      <c r="M139" s="4" t="s">
        <v>141</v>
      </c>
      <c r="N139" s="4" t="s">
        <v>67</v>
      </c>
      <c r="O139" s="2" t="s">
        <v>67</v>
      </c>
      <c r="P139" s="4">
        <v>72101500</v>
      </c>
      <c r="Q139" s="4">
        <v>1942026481</v>
      </c>
      <c r="R139" s="4" t="s">
        <v>81</v>
      </c>
      <c r="S139" s="4"/>
      <c r="T139" s="4"/>
      <c r="U139" s="4" t="s">
        <v>98</v>
      </c>
      <c r="V139" s="4" t="s">
        <v>75</v>
      </c>
      <c r="W139" s="4"/>
      <c r="X139" s="4">
        <v>901293825</v>
      </c>
      <c r="Y139" s="4" t="s">
        <v>117</v>
      </c>
      <c r="Z139" s="4"/>
      <c r="AA139" s="4" t="s">
        <v>1069</v>
      </c>
      <c r="AB139" s="4" t="s">
        <v>76</v>
      </c>
      <c r="AC139" s="4" t="s">
        <v>89</v>
      </c>
      <c r="AD139" s="3">
        <v>43826</v>
      </c>
      <c r="AE139" s="4" t="s">
        <v>90</v>
      </c>
      <c r="AF139" s="4" t="s">
        <v>121</v>
      </c>
      <c r="AG139" s="4"/>
      <c r="AH139" s="4"/>
      <c r="AI139" s="4"/>
      <c r="AJ139" s="4"/>
      <c r="AK139" s="4"/>
      <c r="AL139" s="4" t="s">
        <v>99</v>
      </c>
      <c r="AM139" s="4">
        <v>1075208361</v>
      </c>
      <c r="AN139" s="4"/>
      <c r="AO139" s="4"/>
      <c r="AP139" s="4"/>
      <c r="AQ139" s="4" t="s">
        <v>1070</v>
      </c>
      <c r="AR139" s="4">
        <v>942</v>
      </c>
      <c r="AS139" s="4" t="s">
        <v>103</v>
      </c>
      <c r="AT139" s="4">
        <v>0</v>
      </c>
      <c r="AU139" s="4" t="s">
        <v>80</v>
      </c>
      <c r="AV139" s="4">
        <v>380025182</v>
      </c>
      <c r="AW139" s="4">
        <v>0</v>
      </c>
      <c r="AX139" s="3">
        <v>43831</v>
      </c>
      <c r="AY139" s="3"/>
      <c r="AZ139" s="3"/>
      <c r="BA139" s="4">
        <v>89</v>
      </c>
      <c r="BB139" s="4">
        <v>89</v>
      </c>
      <c r="BC139" s="4">
        <v>77</v>
      </c>
      <c r="BD139" s="4">
        <v>77</v>
      </c>
      <c r="BE139" s="4" t="s">
        <v>1026</v>
      </c>
    </row>
    <row r="140" spans="1:57" s="117" customFormat="1" ht="16.5" customHeight="1" thickBot="1" x14ac:dyDescent="0.3">
      <c r="A140" s="116">
        <v>130</v>
      </c>
      <c r="B140" s="117" t="s">
        <v>1170</v>
      </c>
      <c r="C140" s="4" t="s">
        <v>69</v>
      </c>
      <c r="D140" s="4" t="s">
        <v>67</v>
      </c>
      <c r="E140" s="4" t="s">
        <v>1071</v>
      </c>
      <c r="F140" s="3">
        <v>43827</v>
      </c>
      <c r="G140" s="4" t="s">
        <v>1021</v>
      </c>
      <c r="H140" s="4">
        <v>83241165</v>
      </c>
      <c r="I140" s="4" t="s">
        <v>1022</v>
      </c>
      <c r="J140" s="4" t="s">
        <v>183</v>
      </c>
      <c r="K140" s="4" t="s">
        <v>1072</v>
      </c>
      <c r="L140" s="4" t="s">
        <v>71</v>
      </c>
      <c r="M140" s="4" t="s">
        <v>141</v>
      </c>
      <c r="N140" s="4" t="s">
        <v>67</v>
      </c>
      <c r="O140" s="2" t="s">
        <v>67</v>
      </c>
      <c r="P140" s="4">
        <v>72101500</v>
      </c>
      <c r="Q140" s="4">
        <v>2576188274</v>
      </c>
      <c r="R140" s="4" t="s">
        <v>81</v>
      </c>
      <c r="S140" s="4"/>
      <c r="T140" s="4"/>
      <c r="U140" s="4" t="s">
        <v>86</v>
      </c>
      <c r="V140" s="4" t="s">
        <v>75</v>
      </c>
      <c r="W140" s="4"/>
      <c r="X140" s="4">
        <v>830515117</v>
      </c>
      <c r="Y140" s="4" t="s">
        <v>125</v>
      </c>
      <c r="Z140" s="4"/>
      <c r="AA140" s="4" t="s">
        <v>1073</v>
      </c>
      <c r="AB140" s="4" t="s">
        <v>76</v>
      </c>
      <c r="AC140" s="4" t="s">
        <v>89</v>
      </c>
      <c r="AD140" s="3">
        <v>43827</v>
      </c>
      <c r="AE140" s="4" t="s">
        <v>90</v>
      </c>
      <c r="AF140" s="4" t="s">
        <v>121</v>
      </c>
      <c r="AG140" s="4"/>
      <c r="AH140" s="4"/>
      <c r="AI140" s="4"/>
      <c r="AJ140" s="4"/>
      <c r="AK140" s="4"/>
      <c r="AL140" s="4" t="s">
        <v>99</v>
      </c>
      <c r="AM140" s="4">
        <v>19496838</v>
      </c>
      <c r="AN140" s="4"/>
      <c r="AO140" s="4"/>
      <c r="AP140" s="4"/>
      <c r="AQ140" s="4" t="s">
        <v>1066</v>
      </c>
      <c r="AR140" s="4">
        <v>942</v>
      </c>
      <c r="AS140" s="4" t="s">
        <v>103</v>
      </c>
      <c r="AT140" s="4">
        <v>0</v>
      </c>
      <c r="AU140" s="4" t="s">
        <v>80</v>
      </c>
      <c r="AV140" s="4">
        <v>583175770</v>
      </c>
      <c r="AW140" s="4">
        <v>0</v>
      </c>
      <c r="AX140" s="3">
        <v>43831</v>
      </c>
      <c r="AY140" s="3"/>
      <c r="AZ140" s="3"/>
      <c r="BA140" s="4">
        <v>89</v>
      </c>
      <c r="BB140" s="4">
        <v>89</v>
      </c>
      <c r="BC140" s="4">
        <v>73</v>
      </c>
      <c r="BD140" s="4">
        <v>73</v>
      </c>
      <c r="BE140" s="4" t="s">
        <v>1026</v>
      </c>
    </row>
    <row r="141" spans="1:57" s="117" customFormat="1" ht="16.5" customHeight="1" thickBot="1" x14ac:dyDescent="0.3">
      <c r="A141" s="116">
        <v>131</v>
      </c>
      <c r="B141" s="117" t="s">
        <v>1171</v>
      </c>
      <c r="C141" s="4" t="s">
        <v>69</v>
      </c>
      <c r="D141" s="4" t="s">
        <v>67</v>
      </c>
      <c r="E141" s="4" t="s">
        <v>1074</v>
      </c>
      <c r="F141" s="3">
        <v>43959</v>
      </c>
      <c r="G141" s="4" t="s">
        <v>1021</v>
      </c>
      <c r="H141" s="4">
        <v>83241165</v>
      </c>
      <c r="I141" s="4" t="s">
        <v>1022</v>
      </c>
      <c r="J141" s="4" t="s">
        <v>163</v>
      </c>
      <c r="K141" s="4" t="s">
        <v>1075</v>
      </c>
      <c r="L141" s="4" t="s">
        <v>115</v>
      </c>
      <c r="M141" s="4" t="s">
        <v>96</v>
      </c>
      <c r="N141" s="4" t="s">
        <v>67</v>
      </c>
      <c r="O141" s="2" t="s">
        <v>67</v>
      </c>
      <c r="P141" s="4">
        <v>72101500</v>
      </c>
      <c r="Q141" s="4">
        <v>59959051</v>
      </c>
      <c r="R141" s="4" t="s">
        <v>81</v>
      </c>
      <c r="S141" s="4"/>
      <c r="T141" s="4"/>
      <c r="U141" s="4" t="s">
        <v>86</v>
      </c>
      <c r="V141" s="4" t="s">
        <v>75</v>
      </c>
      <c r="W141" s="4"/>
      <c r="X141" s="4">
        <v>830143733</v>
      </c>
      <c r="Y141" s="4" t="s">
        <v>125</v>
      </c>
      <c r="Z141" s="4"/>
      <c r="AA141" s="4" t="s">
        <v>1076</v>
      </c>
      <c r="AB141" s="4" t="s">
        <v>76</v>
      </c>
      <c r="AC141" s="4" t="s">
        <v>89</v>
      </c>
      <c r="AD141" s="3">
        <v>43983</v>
      </c>
      <c r="AE141" s="4" t="s">
        <v>78</v>
      </c>
      <c r="AF141" s="4" t="s">
        <v>75</v>
      </c>
      <c r="AG141" s="4"/>
      <c r="AH141" s="4">
        <v>901347107</v>
      </c>
      <c r="AI141" s="4" t="s">
        <v>138</v>
      </c>
      <c r="AJ141" s="4"/>
      <c r="AK141" s="4" t="s">
        <v>1025</v>
      </c>
      <c r="AL141" s="4" t="s">
        <v>121</v>
      </c>
      <c r="AM141" s="4"/>
      <c r="AN141" s="4"/>
      <c r="AO141" s="4"/>
      <c r="AP141" s="4"/>
      <c r="AQ141" s="4"/>
      <c r="AR141" s="4">
        <v>30</v>
      </c>
      <c r="AS141" s="4" t="s">
        <v>103</v>
      </c>
      <c r="AT141" s="4">
        <v>0</v>
      </c>
      <c r="AU141" s="4" t="s">
        <v>93</v>
      </c>
      <c r="AV141" s="4">
        <v>0</v>
      </c>
      <c r="AW141" s="4">
        <v>15</v>
      </c>
      <c r="AX141" s="3">
        <v>43998</v>
      </c>
      <c r="AY141" s="3">
        <v>44042</v>
      </c>
      <c r="AZ141" s="3"/>
      <c r="BA141" s="4">
        <v>100</v>
      </c>
      <c r="BB141" s="4">
        <v>100</v>
      </c>
      <c r="BC141" s="4">
        <v>100</v>
      </c>
      <c r="BD141" s="4">
        <v>100</v>
      </c>
      <c r="BE141" s="4" t="s">
        <v>1077</v>
      </c>
    </row>
    <row r="142" spans="1:57" s="117" customFormat="1" ht="16.5" customHeight="1" thickBot="1" x14ac:dyDescent="0.3">
      <c r="A142" s="116">
        <v>132</v>
      </c>
      <c r="B142" s="117" t="s">
        <v>1172</v>
      </c>
      <c r="C142" s="4" t="s">
        <v>69</v>
      </c>
      <c r="D142" s="4" t="s">
        <v>67</v>
      </c>
      <c r="E142" s="4" t="s">
        <v>1078</v>
      </c>
      <c r="F142" s="3">
        <v>43959</v>
      </c>
      <c r="G142" s="4" t="s">
        <v>1021</v>
      </c>
      <c r="H142" s="4">
        <v>83241165</v>
      </c>
      <c r="I142" s="4" t="s">
        <v>1022</v>
      </c>
      <c r="J142" s="4" t="s">
        <v>163</v>
      </c>
      <c r="K142" s="4" t="s">
        <v>1079</v>
      </c>
      <c r="L142" s="4" t="s">
        <v>115</v>
      </c>
      <c r="M142" s="4" t="s">
        <v>96</v>
      </c>
      <c r="N142" s="4" t="s">
        <v>67</v>
      </c>
      <c r="O142" s="2" t="s">
        <v>67</v>
      </c>
      <c r="P142" s="4">
        <v>72101500</v>
      </c>
      <c r="Q142" s="4">
        <v>72189444</v>
      </c>
      <c r="R142" s="4" t="s">
        <v>81</v>
      </c>
      <c r="S142" s="4"/>
      <c r="T142" s="4"/>
      <c r="U142" s="4" t="s">
        <v>86</v>
      </c>
      <c r="V142" s="4" t="s">
        <v>75</v>
      </c>
      <c r="W142" s="4"/>
      <c r="X142" s="4">
        <v>830143733</v>
      </c>
      <c r="Y142" s="4" t="s">
        <v>125</v>
      </c>
      <c r="Z142" s="4"/>
      <c r="AA142" s="4" t="s">
        <v>1076</v>
      </c>
      <c r="AB142" s="4" t="s">
        <v>76</v>
      </c>
      <c r="AC142" s="4" t="s">
        <v>89</v>
      </c>
      <c r="AD142" s="3">
        <v>43983</v>
      </c>
      <c r="AE142" s="4" t="s">
        <v>78</v>
      </c>
      <c r="AF142" s="4" t="s">
        <v>75</v>
      </c>
      <c r="AG142" s="4"/>
      <c r="AH142" s="4">
        <v>901347107</v>
      </c>
      <c r="AI142" s="4" t="s">
        <v>138</v>
      </c>
      <c r="AJ142" s="4"/>
      <c r="AK142" s="4" t="s">
        <v>1025</v>
      </c>
      <c r="AL142" s="4" t="s">
        <v>121</v>
      </c>
      <c r="AM142" s="4"/>
      <c r="AN142" s="4"/>
      <c r="AO142" s="4"/>
      <c r="AP142" s="4"/>
      <c r="AQ142" s="4"/>
      <c r="AR142" s="4">
        <v>30</v>
      </c>
      <c r="AS142" s="4" t="s">
        <v>103</v>
      </c>
      <c r="AT142" s="4">
        <v>0</v>
      </c>
      <c r="AU142" s="4" t="s">
        <v>93</v>
      </c>
      <c r="AV142" s="4">
        <v>0</v>
      </c>
      <c r="AW142" s="4">
        <v>15</v>
      </c>
      <c r="AX142" s="3">
        <v>43990</v>
      </c>
      <c r="AY142" s="3">
        <v>44034</v>
      </c>
      <c r="AZ142" s="3"/>
      <c r="BA142" s="4">
        <v>100</v>
      </c>
      <c r="BB142" s="4">
        <v>100</v>
      </c>
      <c r="BC142" s="4">
        <v>100</v>
      </c>
      <c r="BD142" s="4">
        <v>100</v>
      </c>
      <c r="BE142" s="4" t="s">
        <v>1077</v>
      </c>
    </row>
    <row r="143" spans="1:57" s="117" customFormat="1" ht="16.5" customHeight="1" thickBot="1" x14ac:dyDescent="0.3">
      <c r="A143" s="116">
        <v>133</v>
      </c>
      <c r="B143" s="117" t="s">
        <v>1173</v>
      </c>
      <c r="C143" s="4" t="s">
        <v>69</v>
      </c>
      <c r="D143" s="4"/>
      <c r="E143" s="4" t="s">
        <v>1080</v>
      </c>
      <c r="F143" s="3">
        <v>44029</v>
      </c>
      <c r="G143" s="4" t="s">
        <v>1021</v>
      </c>
      <c r="H143" s="4">
        <v>83241165</v>
      </c>
      <c r="I143" s="4" t="s">
        <v>1022</v>
      </c>
      <c r="J143" s="4" t="s">
        <v>160</v>
      </c>
      <c r="K143" s="4" t="s">
        <v>1081</v>
      </c>
      <c r="L143" s="4" t="s">
        <v>106</v>
      </c>
      <c r="M143" s="4" t="s">
        <v>149</v>
      </c>
      <c r="N143" s="4" t="s">
        <v>67</v>
      </c>
      <c r="O143" s="2" t="s">
        <v>67</v>
      </c>
      <c r="P143" s="4">
        <v>72101500</v>
      </c>
      <c r="Q143" s="4">
        <v>213035842</v>
      </c>
      <c r="R143" s="4" t="s">
        <v>81</v>
      </c>
      <c r="S143" s="4"/>
      <c r="T143" s="4"/>
      <c r="U143" s="4" t="s">
        <v>98</v>
      </c>
      <c r="V143" s="4" t="s">
        <v>75</v>
      </c>
      <c r="W143" s="4"/>
      <c r="X143" s="4">
        <v>901392450</v>
      </c>
      <c r="Y143" s="4" t="s">
        <v>73</v>
      </c>
      <c r="Z143" s="4"/>
      <c r="AA143" s="4" t="s">
        <v>1082</v>
      </c>
      <c r="AB143" s="4" t="s">
        <v>76</v>
      </c>
      <c r="AC143" s="4" t="s">
        <v>89</v>
      </c>
      <c r="AD143" s="3">
        <v>44054</v>
      </c>
      <c r="AE143" s="4" t="s">
        <v>78</v>
      </c>
      <c r="AF143" s="4" t="s">
        <v>75</v>
      </c>
      <c r="AG143" s="4"/>
      <c r="AH143" s="4">
        <v>830515117</v>
      </c>
      <c r="AI143" s="4" t="s">
        <v>125</v>
      </c>
      <c r="AJ143" s="4"/>
      <c r="AK143" s="4" t="s">
        <v>1039</v>
      </c>
      <c r="AL143" s="4" t="s">
        <v>121</v>
      </c>
      <c r="AM143" s="4"/>
      <c r="AN143" s="4"/>
      <c r="AO143" s="4"/>
      <c r="AP143" s="4"/>
      <c r="AQ143" s="4"/>
      <c r="AR143" s="4">
        <v>90</v>
      </c>
      <c r="AS143" s="4" t="s">
        <v>103</v>
      </c>
      <c r="AT143" s="4">
        <v>0</v>
      </c>
      <c r="AU143" s="4" t="s">
        <v>113</v>
      </c>
      <c r="AV143" s="4">
        <v>0</v>
      </c>
      <c r="AW143" s="4">
        <v>0</v>
      </c>
      <c r="AX143" s="3">
        <v>44083</v>
      </c>
      <c r="AY143" s="3">
        <v>44181</v>
      </c>
      <c r="AZ143" s="3"/>
      <c r="BA143" s="4">
        <v>100</v>
      </c>
      <c r="BB143" s="4">
        <v>100</v>
      </c>
      <c r="BC143" s="4">
        <v>100</v>
      </c>
      <c r="BD143" s="4">
        <v>100</v>
      </c>
      <c r="BE143" s="4" t="s">
        <v>1077</v>
      </c>
    </row>
    <row r="144" spans="1:57" s="117" customFormat="1" ht="16.5" customHeight="1" thickBot="1" x14ac:dyDescent="0.3">
      <c r="A144" s="116">
        <v>134</v>
      </c>
      <c r="B144" s="117" t="s">
        <v>1174</v>
      </c>
      <c r="C144" s="4" t="s">
        <v>69</v>
      </c>
      <c r="D144" s="4"/>
      <c r="E144" s="4" t="s">
        <v>1083</v>
      </c>
      <c r="F144" s="3">
        <v>43973</v>
      </c>
      <c r="G144" s="4" t="s">
        <v>1021</v>
      </c>
      <c r="H144" s="4">
        <v>83241165</v>
      </c>
      <c r="I144" s="4" t="s">
        <v>1022</v>
      </c>
      <c r="J144" s="4" t="s">
        <v>160</v>
      </c>
      <c r="K144" s="4" t="s">
        <v>1084</v>
      </c>
      <c r="L144" s="4" t="s">
        <v>106</v>
      </c>
      <c r="M144" s="4" t="s">
        <v>149</v>
      </c>
      <c r="N144" s="4" t="s">
        <v>67</v>
      </c>
      <c r="O144" s="2" t="s">
        <v>67</v>
      </c>
      <c r="P144" s="4">
        <v>72101500</v>
      </c>
      <c r="Q144" s="4">
        <v>462163190</v>
      </c>
      <c r="R144" s="4" t="s">
        <v>81</v>
      </c>
      <c r="S144" s="4"/>
      <c r="T144" s="4"/>
      <c r="U144" s="4" t="s">
        <v>86</v>
      </c>
      <c r="V144" s="4" t="s">
        <v>75</v>
      </c>
      <c r="W144" s="4"/>
      <c r="X144" s="4">
        <v>804015881</v>
      </c>
      <c r="Y144" s="4" t="s">
        <v>117</v>
      </c>
      <c r="Z144" s="4"/>
      <c r="AA144" s="4" t="s">
        <v>1085</v>
      </c>
      <c r="AB144" s="4" t="s">
        <v>76</v>
      </c>
      <c r="AC144" s="4" t="s">
        <v>89</v>
      </c>
      <c r="AD144" s="3">
        <v>44054</v>
      </c>
      <c r="AE144" s="4" t="s">
        <v>78</v>
      </c>
      <c r="AF144" s="4" t="s">
        <v>75</v>
      </c>
      <c r="AG144" s="4"/>
      <c r="AH144" s="4">
        <v>901401914</v>
      </c>
      <c r="AI144" s="4" t="s">
        <v>130</v>
      </c>
      <c r="AJ144" s="4"/>
      <c r="AK144" s="4" t="s">
        <v>1086</v>
      </c>
      <c r="AL144" s="4" t="s">
        <v>121</v>
      </c>
      <c r="AM144" s="4"/>
      <c r="AN144" s="4"/>
      <c r="AO144" s="4"/>
      <c r="AP144" s="4"/>
      <c r="AQ144" s="4"/>
      <c r="AR144" s="4">
        <v>60</v>
      </c>
      <c r="AS144" s="4" t="s">
        <v>103</v>
      </c>
      <c r="AT144" s="4">
        <v>0</v>
      </c>
      <c r="AU144" s="4" t="s">
        <v>93</v>
      </c>
      <c r="AV144" s="4">
        <v>0</v>
      </c>
      <c r="AW144" s="4">
        <v>10</v>
      </c>
      <c r="AX144" s="3">
        <v>44081</v>
      </c>
      <c r="AY144" s="3">
        <v>44151</v>
      </c>
      <c r="AZ144" s="3"/>
      <c r="BA144" s="4">
        <v>100</v>
      </c>
      <c r="BB144" s="4">
        <v>100</v>
      </c>
      <c r="BC144" s="4">
        <v>100</v>
      </c>
      <c r="BD144" s="4">
        <v>100</v>
      </c>
      <c r="BE144" s="4" t="s">
        <v>1077</v>
      </c>
    </row>
    <row r="145" spans="1:57" s="117" customFormat="1" ht="16.5" customHeight="1" thickBot="1" x14ac:dyDescent="0.3">
      <c r="A145" s="116">
        <v>135</v>
      </c>
      <c r="B145" s="117" t="s">
        <v>1175</v>
      </c>
      <c r="C145" s="4" t="s">
        <v>69</v>
      </c>
      <c r="D145" s="4"/>
      <c r="E145" s="4" t="s">
        <v>1087</v>
      </c>
      <c r="F145" s="3">
        <v>44053</v>
      </c>
      <c r="G145" s="4" t="s">
        <v>1021</v>
      </c>
      <c r="H145" s="4">
        <v>83241165</v>
      </c>
      <c r="I145" s="4" t="s">
        <v>1022</v>
      </c>
      <c r="J145" s="4" t="s">
        <v>157</v>
      </c>
      <c r="K145" s="4" t="s">
        <v>1088</v>
      </c>
      <c r="L145" s="4" t="s">
        <v>106</v>
      </c>
      <c r="M145" s="4" t="s">
        <v>149</v>
      </c>
      <c r="N145" s="4"/>
      <c r="O145" s="2" t="s">
        <v>67</v>
      </c>
      <c r="P145" s="4">
        <v>72101500</v>
      </c>
      <c r="Q145" s="4">
        <v>814339393</v>
      </c>
      <c r="R145" s="4" t="s">
        <v>81</v>
      </c>
      <c r="S145" s="4"/>
      <c r="T145" s="4"/>
      <c r="U145" s="4" t="s">
        <v>98</v>
      </c>
      <c r="V145" s="4" t="s">
        <v>75</v>
      </c>
      <c r="W145" s="4"/>
      <c r="X145" s="4">
        <v>901396868</v>
      </c>
      <c r="Y145" s="4" t="s">
        <v>108</v>
      </c>
      <c r="Z145" s="4"/>
      <c r="AA145" s="4" t="s">
        <v>1089</v>
      </c>
      <c r="AB145" s="4" t="s">
        <v>76</v>
      </c>
      <c r="AC145" s="4" t="s">
        <v>89</v>
      </c>
      <c r="AD145" s="3">
        <v>44019</v>
      </c>
      <c r="AE145" s="4" t="s">
        <v>78</v>
      </c>
      <c r="AF145" s="4" t="s">
        <v>75</v>
      </c>
      <c r="AG145" s="4"/>
      <c r="AH145" s="4">
        <v>901408319</v>
      </c>
      <c r="AI145" s="4" t="s">
        <v>125</v>
      </c>
      <c r="AJ145" s="4"/>
      <c r="AK145" s="4" t="s">
        <v>1090</v>
      </c>
      <c r="AL145" s="4" t="s">
        <v>121</v>
      </c>
      <c r="AM145" s="4"/>
      <c r="AN145" s="4"/>
      <c r="AO145" s="4"/>
      <c r="AP145" s="4"/>
      <c r="AQ145" s="4"/>
      <c r="AR145" s="4">
        <v>88</v>
      </c>
      <c r="AS145" s="4" t="s">
        <v>79</v>
      </c>
      <c r="AT145" s="4">
        <v>235023013</v>
      </c>
      <c r="AU145" s="4" t="s">
        <v>93</v>
      </c>
      <c r="AV145" s="4">
        <v>0</v>
      </c>
      <c r="AW145" s="4">
        <v>36</v>
      </c>
      <c r="AX145" s="3">
        <v>44109</v>
      </c>
      <c r="AY145" s="3">
        <v>44232</v>
      </c>
      <c r="AZ145" s="3"/>
      <c r="BA145" s="4">
        <v>100</v>
      </c>
      <c r="BB145" s="4">
        <v>100</v>
      </c>
      <c r="BC145" s="4">
        <v>100</v>
      </c>
      <c r="BD145" s="4">
        <v>49.96</v>
      </c>
      <c r="BE145" s="4" t="s">
        <v>1077</v>
      </c>
    </row>
    <row r="146" spans="1:57" s="117" customFormat="1" ht="16.5" customHeight="1" thickBot="1" x14ac:dyDescent="0.3">
      <c r="A146" s="116">
        <v>136</v>
      </c>
      <c r="B146" s="117" t="s">
        <v>1176</v>
      </c>
      <c r="C146" s="4" t="s">
        <v>69</v>
      </c>
      <c r="D146" s="4"/>
      <c r="E146" s="4" t="s">
        <v>1091</v>
      </c>
      <c r="F146" s="3">
        <v>43973</v>
      </c>
      <c r="G146" s="4" t="s">
        <v>1021</v>
      </c>
      <c r="H146" s="4">
        <v>83241165</v>
      </c>
      <c r="I146" s="4" t="s">
        <v>1022</v>
      </c>
      <c r="J146" s="4" t="s">
        <v>157</v>
      </c>
      <c r="K146" s="4" t="s">
        <v>1092</v>
      </c>
      <c r="L146" s="4" t="s">
        <v>115</v>
      </c>
      <c r="M146" s="4" t="s">
        <v>141</v>
      </c>
      <c r="N146" s="4" t="s">
        <v>67</v>
      </c>
      <c r="O146" s="2" t="s">
        <v>67</v>
      </c>
      <c r="P146" s="4">
        <v>72101500</v>
      </c>
      <c r="Q146" s="4">
        <v>36215984</v>
      </c>
      <c r="R146" s="4" t="s">
        <v>81</v>
      </c>
      <c r="S146" s="4"/>
      <c r="T146" s="4"/>
      <c r="U146" s="4" t="s">
        <v>98</v>
      </c>
      <c r="V146" s="4" t="s">
        <v>75</v>
      </c>
      <c r="W146" s="4"/>
      <c r="X146" s="4">
        <v>901401914</v>
      </c>
      <c r="Y146" s="4" t="s">
        <v>130</v>
      </c>
      <c r="Z146" s="4"/>
      <c r="AA146" s="4" t="s">
        <v>1086</v>
      </c>
      <c r="AB146" s="4" t="s">
        <v>76</v>
      </c>
      <c r="AC146" s="4" t="s">
        <v>89</v>
      </c>
      <c r="AD146" s="3">
        <v>44049</v>
      </c>
      <c r="AE146" s="4" t="s">
        <v>90</v>
      </c>
      <c r="AF146" s="4" t="s">
        <v>121</v>
      </c>
      <c r="AG146" s="4"/>
      <c r="AH146" s="4"/>
      <c r="AI146" s="4"/>
      <c r="AJ146" s="4"/>
      <c r="AK146" s="4"/>
      <c r="AL146" s="4" t="s">
        <v>99</v>
      </c>
      <c r="AM146" s="4">
        <v>19496838</v>
      </c>
      <c r="AN146" s="4"/>
      <c r="AO146" s="4"/>
      <c r="AP146" s="4"/>
      <c r="AQ146" s="4" t="s">
        <v>1066</v>
      </c>
      <c r="AR146" s="4">
        <v>60</v>
      </c>
      <c r="AS146" s="4" t="s">
        <v>103</v>
      </c>
      <c r="AT146" s="4">
        <v>0</v>
      </c>
      <c r="AU146" s="4" t="s">
        <v>93</v>
      </c>
      <c r="AV146" s="4">
        <v>0</v>
      </c>
      <c r="AW146" s="4">
        <v>10</v>
      </c>
      <c r="AX146" s="3">
        <v>44081</v>
      </c>
      <c r="AY146" s="3">
        <v>44151</v>
      </c>
      <c r="AZ146" s="3"/>
      <c r="BA146" s="4">
        <v>100</v>
      </c>
      <c r="BB146" s="4">
        <v>100</v>
      </c>
      <c r="BC146" s="4">
        <v>100</v>
      </c>
      <c r="BD146" s="4">
        <v>100</v>
      </c>
      <c r="BE146" s="4" t="s">
        <v>1077</v>
      </c>
    </row>
    <row r="147" spans="1:57" s="117" customFormat="1" ht="16.5" customHeight="1" thickBot="1" x14ac:dyDescent="0.3">
      <c r="A147" s="116">
        <v>137</v>
      </c>
      <c r="B147" s="117" t="s">
        <v>1177</v>
      </c>
      <c r="C147" s="4" t="s">
        <v>69</v>
      </c>
      <c r="D147" s="4"/>
      <c r="E147" s="4" t="s">
        <v>1093</v>
      </c>
      <c r="F147" s="3">
        <v>44082</v>
      </c>
      <c r="G147" s="4" t="s">
        <v>1021</v>
      </c>
      <c r="H147" s="4">
        <v>83241165</v>
      </c>
      <c r="I147" s="4" t="s">
        <v>1022</v>
      </c>
      <c r="J147" s="4" t="s">
        <v>157</v>
      </c>
      <c r="K147" s="4" t="s">
        <v>1094</v>
      </c>
      <c r="L147" s="4" t="s">
        <v>106</v>
      </c>
      <c r="M147" s="4" t="s">
        <v>149</v>
      </c>
      <c r="N147" s="4"/>
      <c r="O147" s="2" t="s">
        <v>67</v>
      </c>
      <c r="P147" s="4">
        <v>72101500</v>
      </c>
      <c r="Q147" s="4">
        <v>784705229</v>
      </c>
      <c r="R147" s="4" t="s">
        <v>81</v>
      </c>
      <c r="S147" s="4"/>
      <c r="T147" s="4"/>
      <c r="U147" s="4" t="s">
        <v>98</v>
      </c>
      <c r="V147" s="4" t="s">
        <v>75</v>
      </c>
      <c r="W147" s="4"/>
      <c r="X147" s="4">
        <v>901404263</v>
      </c>
      <c r="Y147" s="4" t="s">
        <v>108</v>
      </c>
      <c r="Z147" s="4"/>
      <c r="AA147" s="4" t="s">
        <v>1095</v>
      </c>
      <c r="AB147" s="4" t="s">
        <v>76</v>
      </c>
      <c r="AC147" s="4" t="s">
        <v>89</v>
      </c>
      <c r="AD147" s="3">
        <v>44102</v>
      </c>
      <c r="AE147" s="4" t="s">
        <v>78</v>
      </c>
      <c r="AF147" s="4" t="s">
        <v>75</v>
      </c>
      <c r="AG147" s="4"/>
      <c r="AH147" s="4">
        <v>901411672</v>
      </c>
      <c r="AI147" s="4" t="s">
        <v>85</v>
      </c>
      <c r="AJ147" s="4"/>
      <c r="AK147" s="4" t="s">
        <v>1096</v>
      </c>
      <c r="AL147" s="4" t="s">
        <v>121</v>
      </c>
      <c r="AM147" s="4"/>
      <c r="AN147" s="4"/>
      <c r="AO147" s="4"/>
      <c r="AP147" s="4"/>
      <c r="AQ147" s="4"/>
      <c r="AR147" s="4">
        <v>90</v>
      </c>
      <c r="AS147" s="4" t="s">
        <v>103</v>
      </c>
      <c r="AT147" s="4">
        <v>0</v>
      </c>
      <c r="AU147" s="4" t="s">
        <v>104</v>
      </c>
      <c r="AV147" s="4">
        <v>74976547</v>
      </c>
      <c r="AW147" s="4">
        <v>31</v>
      </c>
      <c r="AX147" s="3">
        <v>44105</v>
      </c>
      <c r="AY147" s="3">
        <v>44227</v>
      </c>
      <c r="AZ147" s="3"/>
      <c r="BA147" s="4">
        <v>100</v>
      </c>
      <c r="BB147" s="4">
        <v>100</v>
      </c>
      <c r="BC147" s="4">
        <v>100</v>
      </c>
      <c r="BD147" s="4">
        <v>100</v>
      </c>
      <c r="BE147" s="4" t="s">
        <v>1077</v>
      </c>
    </row>
    <row r="148" spans="1:57" s="117" customFormat="1" ht="16.5" customHeight="1" thickBot="1" x14ac:dyDescent="0.3">
      <c r="A148" s="116">
        <v>138</v>
      </c>
      <c r="B148" s="117" t="s">
        <v>1178</v>
      </c>
      <c r="C148" s="4" t="s">
        <v>69</v>
      </c>
      <c r="D148" s="4"/>
      <c r="E148" s="4" t="s">
        <v>1097</v>
      </c>
      <c r="F148" s="3">
        <v>44088</v>
      </c>
      <c r="G148" s="4" t="s">
        <v>1021</v>
      </c>
      <c r="H148" s="4">
        <v>83241165</v>
      </c>
      <c r="I148" s="4" t="s">
        <v>1022</v>
      </c>
      <c r="J148" s="4" t="s">
        <v>154</v>
      </c>
      <c r="K148" s="4" t="s">
        <v>1098</v>
      </c>
      <c r="L148" s="4" t="s">
        <v>71</v>
      </c>
      <c r="M148" s="4" t="s">
        <v>141</v>
      </c>
      <c r="N148" s="4"/>
      <c r="O148" s="2" t="s">
        <v>67</v>
      </c>
      <c r="P148" s="4">
        <v>72101500</v>
      </c>
      <c r="Q148" s="4">
        <v>88505982</v>
      </c>
      <c r="R148" s="4" t="s">
        <v>81</v>
      </c>
      <c r="S148" s="4"/>
      <c r="T148" s="4"/>
      <c r="U148" s="4" t="s">
        <v>98</v>
      </c>
      <c r="V148" s="4" t="s">
        <v>75</v>
      </c>
      <c r="W148" s="4"/>
      <c r="X148" s="4">
        <v>901408319</v>
      </c>
      <c r="Y148" s="4" t="s">
        <v>125</v>
      </c>
      <c r="Z148" s="4"/>
      <c r="AA148" s="4" t="s">
        <v>1099</v>
      </c>
      <c r="AB148" s="4" t="s">
        <v>76</v>
      </c>
      <c r="AC148" s="4" t="s">
        <v>89</v>
      </c>
      <c r="AD148" s="3">
        <v>44092</v>
      </c>
      <c r="AE148" s="4" t="s">
        <v>90</v>
      </c>
      <c r="AF148" s="4" t="s">
        <v>121</v>
      </c>
      <c r="AG148" s="4"/>
      <c r="AH148" s="4"/>
      <c r="AI148" s="4"/>
      <c r="AJ148" s="4"/>
      <c r="AK148" s="4"/>
      <c r="AL148" s="4" t="s">
        <v>99</v>
      </c>
      <c r="AM148" s="4">
        <v>1075208361</v>
      </c>
      <c r="AN148" s="4"/>
      <c r="AO148" s="4"/>
      <c r="AP148" s="4"/>
      <c r="AQ148" s="4" t="s">
        <v>1070</v>
      </c>
      <c r="AR148" s="4">
        <v>88</v>
      </c>
      <c r="AS148" s="4" t="s">
        <v>103</v>
      </c>
      <c r="AT148" s="4">
        <v>0</v>
      </c>
      <c r="AU148" s="4" t="s">
        <v>93</v>
      </c>
      <c r="AV148" s="4">
        <v>0</v>
      </c>
      <c r="AW148" s="4">
        <v>36</v>
      </c>
      <c r="AX148" s="3">
        <v>44109</v>
      </c>
      <c r="AY148" s="3">
        <v>44232</v>
      </c>
      <c r="AZ148" s="3"/>
      <c r="BA148" s="4">
        <v>100</v>
      </c>
      <c r="BB148" s="4">
        <v>100</v>
      </c>
      <c r="BC148" s="4">
        <v>100</v>
      </c>
      <c r="BD148" s="4">
        <v>100</v>
      </c>
      <c r="BE148" s="4" t="s">
        <v>1077</v>
      </c>
    </row>
    <row r="149" spans="1:57" s="117" customFormat="1" ht="16.5" customHeight="1" thickBot="1" x14ac:dyDescent="0.3">
      <c r="A149" s="116">
        <v>139</v>
      </c>
      <c r="B149" s="117" t="s">
        <v>1179</v>
      </c>
      <c r="C149" s="4" t="s">
        <v>69</v>
      </c>
      <c r="D149" s="4"/>
      <c r="E149" s="4" t="s">
        <v>1100</v>
      </c>
      <c r="F149" s="3">
        <v>44099</v>
      </c>
      <c r="G149" s="4" t="s">
        <v>1021</v>
      </c>
      <c r="H149" s="4">
        <v>83241165</v>
      </c>
      <c r="I149" s="4" t="s">
        <v>1022</v>
      </c>
      <c r="J149" s="4" t="s">
        <v>154</v>
      </c>
      <c r="K149" s="4" t="s">
        <v>1101</v>
      </c>
      <c r="L149" s="4" t="s">
        <v>71</v>
      </c>
      <c r="M149" s="4" t="s">
        <v>141</v>
      </c>
      <c r="N149" s="4"/>
      <c r="O149" s="2" t="s">
        <v>67</v>
      </c>
      <c r="P149" s="4">
        <v>72101500</v>
      </c>
      <c r="Q149" s="4">
        <v>91318224</v>
      </c>
      <c r="R149" s="4" t="s">
        <v>81</v>
      </c>
      <c r="S149" s="4"/>
      <c r="T149" s="4"/>
      <c r="U149" s="4" t="s">
        <v>86</v>
      </c>
      <c r="V149" s="4" t="s">
        <v>75</v>
      </c>
      <c r="W149" s="4"/>
      <c r="X149" s="4">
        <v>901411672</v>
      </c>
      <c r="Y149" s="4" t="s">
        <v>85</v>
      </c>
      <c r="Z149" s="4"/>
      <c r="AA149" s="4" t="s">
        <v>1096</v>
      </c>
      <c r="AB149" s="4" t="s">
        <v>76</v>
      </c>
      <c r="AC149" s="4" t="s">
        <v>89</v>
      </c>
      <c r="AD149" s="3">
        <v>44104</v>
      </c>
      <c r="AE149" s="4" t="s">
        <v>90</v>
      </c>
      <c r="AF149" s="4" t="s">
        <v>121</v>
      </c>
      <c r="AG149" s="4"/>
      <c r="AH149" s="4"/>
      <c r="AI149" s="4"/>
      <c r="AJ149" s="4"/>
      <c r="AK149" s="4"/>
      <c r="AL149" s="4" t="s">
        <v>99</v>
      </c>
      <c r="AM149" s="4">
        <v>14274291</v>
      </c>
      <c r="AN149" s="4"/>
      <c r="AO149" s="4"/>
      <c r="AP149" s="4"/>
      <c r="AQ149" s="4" t="s">
        <v>1102</v>
      </c>
      <c r="AR149" s="4">
        <v>90</v>
      </c>
      <c r="AS149" s="4" t="s">
        <v>103</v>
      </c>
      <c r="AT149" s="4">
        <v>0</v>
      </c>
      <c r="AU149" s="4" t="s">
        <v>93</v>
      </c>
      <c r="AV149" s="4">
        <v>0</v>
      </c>
      <c r="AW149" s="4">
        <v>31</v>
      </c>
      <c r="AX149" s="3">
        <v>44105</v>
      </c>
      <c r="AY149" s="3">
        <v>44227</v>
      </c>
      <c r="AZ149" s="3"/>
      <c r="BA149" s="4">
        <v>100</v>
      </c>
      <c r="BB149" s="4">
        <v>100</v>
      </c>
      <c r="BC149" s="4">
        <v>100</v>
      </c>
      <c r="BD149" s="4">
        <v>100</v>
      </c>
      <c r="BE149" s="4" t="s">
        <v>1077</v>
      </c>
    </row>
    <row r="150" spans="1:57" s="117" customFormat="1" ht="16.5" customHeight="1" thickBot="1" x14ac:dyDescent="0.3">
      <c r="A150" s="116">
        <v>140</v>
      </c>
      <c r="B150" s="117" t="s">
        <v>1180</v>
      </c>
      <c r="C150" s="4" t="s">
        <v>69</v>
      </c>
      <c r="D150" s="4"/>
      <c r="E150" s="4" t="s">
        <v>1103</v>
      </c>
      <c r="F150" s="3">
        <v>44169</v>
      </c>
      <c r="G150" s="4" t="s">
        <v>1021</v>
      </c>
      <c r="H150" s="4">
        <v>83241165</v>
      </c>
      <c r="I150" s="4" t="s">
        <v>1022</v>
      </c>
      <c r="J150" s="4" t="s">
        <v>140</v>
      </c>
      <c r="K150" s="4" t="s">
        <v>1104</v>
      </c>
      <c r="L150" s="4" t="s">
        <v>115</v>
      </c>
      <c r="M150" s="4" t="s">
        <v>149</v>
      </c>
      <c r="N150" s="4"/>
      <c r="O150" s="2" t="s">
        <v>67</v>
      </c>
      <c r="P150" s="4">
        <v>72101500</v>
      </c>
      <c r="Q150" s="4">
        <v>38402315</v>
      </c>
      <c r="R150" s="4" t="s">
        <v>81</v>
      </c>
      <c r="S150" s="4"/>
      <c r="T150" s="4"/>
      <c r="U150" s="4" t="s">
        <v>98</v>
      </c>
      <c r="V150" s="4" t="s">
        <v>75</v>
      </c>
      <c r="W150" s="4"/>
      <c r="X150" s="4">
        <v>901433062</v>
      </c>
      <c r="Y150" s="4" t="s">
        <v>108</v>
      </c>
      <c r="Z150" s="4"/>
      <c r="AA150" s="4" t="s">
        <v>1105</v>
      </c>
      <c r="AB150" s="4" t="s">
        <v>76</v>
      </c>
      <c r="AC150" s="4" t="s">
        <v>89</v>
      </c>
      <c r="AD150" s="3">
        <v>44174</v>
      </c>
      <c r="AE150" s="4" t="s">
        <v>78</v>
      </c>
      <c r="AF150" s="4" t="s">
        <v>75</v>
      </c>
      <c r="AG150" s="4"/>
      <c r="AH150" s="4">
        <v>901293825</v>
      </c>
      <c r="AI150" s="4" t="s">
        <v>117</v>
      </c>
      <c r="AJ150" s="4"/>
      <c r="AK150" s="4" t="s">
        <v>1054</v>
      </c>
      <c r="AL150" s="4" t="s">
        <v>121</v>
      </c>
      <c r="AM150" s="4"/>
      <c r="AN150" s="4"/>
      <c r="AO150" s="4"/>
      <c r="AP150" s="4"/>
      <c r="AQ150" s="4"/>
      <c r="AR150" s="4">
        <v>15</v>
      </c>
      <c r="AS150" s="4" t="s">
        <v>103</v>
      </c>
      <c r="AT150" s="4">
        <v>0</v>
      </c>
      <c r="AU150" s="4" t="s">
        <v>93</v>
      </c>
      <c r="AV150" s="4">
        <v>0</v>
      </c>
      <c r="AW150" s="4">
        <v>60</v>
      </c>
      <c r="AX150" s="3">
        <v>44182</v>
      </c>
      <c r="AY150" s="3">
        <v>44255</v>
      </c>
      <c r="AZ150" s="3">
        <v>44656</v>
      </c>
      <c r="BA150" s="4">
        <v>100</v>
      </c>
      <c r="BB150" s="4">
        <v>100</v>
      </c>
      <c r="BC150" s="4">
        <v>100</v>
      </c>
      <c r="BD150" s="4">
        <v>100</v>
      </c>
      <c r="BE150" s="4" t="s">
        <v>1008</v>
      </c>
    </row>
    <row r="151" spans="1:57" s="117" customFormat="1" ht="16.5" customHeight="1" thickBot="1" x14ac:dyDescent="0.3">
      <c r="A151" s="116">
        <v>141</v>
      </c>
      <c r="B151" s="117" t="s">
        <v>1181</v>
      </c>
      <c r="C151" s="4" t="s">
        <v>69</v>
      </c>
      <c r="D151" s="4"/>
      <c r="E151" s="4" t="s">
        <v>1106</v>
      </c>
      <c r="F151" s="3">
        <v>44187</v>
      </c>
      <c r="G151" s="4" t="s">
        <v>1021</v>
      </c>
      <c r="H151" s="4">
        <v>83241165</v>
      </c>
      <c r="I151" s="4" t="s">
        <v>1022</v>
      </c>
      <c r="J151" s="4" t="s">
        <v>140</v>
      </c>
      <c r="K151" s="4" t="s">
        <v>1107</v>
      </c>
      <c r="L151" s="4" t="s">
        <v>115</v>
      </c>
      <c r="M151" s="4" t="s">
        <v>141</v>
      </c>
      <c r="N151" s="4"/>
      <c r="O151" s="2" t="s">
        <v>67</v>
      </c>
      <c r="P151" s="4">
        <v>72101500</v>
      </c>
      <c r="Q151" s="4">
        <v>66324200.579999998</v>
      </c>
      <c r="R151" s="4" t="s">
        <v>81</v>
      </c>
      <c r="S151" s="4"/>
      <c r="T151" s="4"/>
      <c r="U151" s="4" t="s">
        <v>86</v>
      </c>
      <c r="V151" s="4" t="s">
        <v>75</v>
      </c>
      <c r="W151" s="4"/>
      <c r="X151" s="4">
        <v>901245617</v>
      </c>
      <c r="Y151" s="4" t="s">
        <v>117</v>
      </c>
      <c r="Z151" s="4"/>
      <c r="AA151" s="4" t="s">
        <v>1108</v>
      </c>
      <c r="AB151" s="4" t="s">
        <v>76</v>
      </c>
      <c r="AC151" s="4" t="s">
        <v>89</v>
      </c>
      <c r="AD151" s="3">
        <v>44188</v>
      </c>
      <c r="AE151" s="4" t="s">
        <v>90</v>
      </c>
      <c r="AF151" s="4" t="s">
        <v>121</v>
      </c>
      <c r="AG151" s="4"/>
      <c r="AH151" s="4"/>
      <c r="AI151" s="4"/>
      <c r="AJ151" s="4"/>
      <c r="AK151" s="4"/>
      <c r="AL151" s="4" t="s">
        <v>99</v>
      </c>
      <c r="AM151" s="4">
        <v>14274291</v>
      </c>
      <c r="AN151" s="4"/>
      <c r="AO151" s="4"/>
      <c r="AP151" s="4"/>
      <c r="AQ151" s="4" t="s">
        <v>1102</v>
      </c>
      <c r="AR151" s="4">
        <v>4</v>
      </c>
      <c r="AS151" s="4" t="s">
        <v>103</v>
      </c>
      <c r="AT151" s="4">
        <v>0</v>
      </c>
      <c r="AU151" s="4" t="s">
        <v>93</v>
      </c>
      <c r="AV151" s="4">
        <v>0</v>
      </c>
      <c r="AW151" s="4">
        <v>120</v>
      </c>
      <c r="AX151" s="3">
        <v>44194</v>
      </c>
      <c r="AY151" s="3"/>
      <c r="AZ151" s="3"/>
      <c r="BA151" s="4">
        <v>54</v>
      </c>
      <c r="BB151" s="4">
        <v>54</v>
      </c>
      <c r="BC151" s="4">
        <v>0</v>
      </c>
      <c r="BD151" s="4">
        <v>0</v>
      </c>
      <c r="BE151" s="4" t="s">
        <v>1109</v>
      </c>
    </row>
    <row r="152" spans="1:57" s="117" customFormat="1" ht="16.5" customHeight="1" thickBot="1" x14ac:dyDescent="0.3">
      <c r="A152" s="116">
        <v>142</v>
      </c>
      <c r="B152" s="117" t="s">
        <v>1182</v>
      </c>
      <c r="C152" s="4" t="s">
        <v>69</v>
      </c>
      <c r="D152" s="4"/>
      <c r="E152" s="4" t="s">
        <v>1110</v>
      </c>
      <c r="F152" s="3">
        <v>44320</v>
      </c>
      <c r="G152" s="4" t="s">
        <v>1021</v>
      </c>
      <c r="H152" s="4">
        <v>83241165</v>
      </c>
      <c r="I152" s="4" t="s">
        <v>1022</v>
      </c>
      <c r="J152" s="4" t="s">
        <v>122</v>
      </c>
      <c r="K152" s="4" t="s">
        <v>1111</v>
      </c>
      <c r="L152" s="4" t="s">
        <v>106</v>
      </c>
      <c r="M152" s="4" t="s">
        <v>149</v>
      </c>
      <c r="N152" s="4"/>
      <c r="O152" s="2"/>
      <c r="P152" s="4">
        <v>72101500</v>
      </c>
      <c r="Q152" s="4">
        <v>340544218</v>
      </c>
      <c r="R152" s="4" t="s">
        <v>81</v>
      </c>
      <c r="S152" s="4"/>
      <c r="T152" s="4"/>
      <c r="U152" s="4" t="s">
        <v>86</v>
      </c>
      <c r="V152" s="4" t="s">
        <v>75</v>
      </c>
      <c r="W152" s="4"/>
      <c r="X152" s="4">
        <v>900573269</v>
      </c>
      <c r="Y152" s="4" t="s">
        <v>134</v>
      </c>
      <c r="Z152" s="4"/>
      <c r="AA152" s="4" t="s">
        <v>1112</v>
      </c>
      <c r="AB152" s="4" t="s">
        <v>76</v>
      </c>
      <c r="AC152" s="4" t="s">
        <v>89</v>
      </c>
      <c r="AD152" s="3">
        <v>44321</v>
      </c>
      <c r="AE152" s="4" t="s">
        <v>78</v>
      </c>
      <c r="AF152" s="4" t="s">
        <v>75</v>
      </c>
      <c r="AG152" s="4"/>
      <c r="AH152" s="4">
        <v>830515117</v>
      </c>
      <c r="AI152" s="4" t="s">
        <v>125</v>
      </c>
      <c r="AJ152" s="4"/>
      <c r="AK152" s="4" t="s">
        <v>1039</v>
      </c>
      <c r="AL152" s="4" t="s">
        <v>121</v>
      </c>
      <c r="AM152" s="4"/>
      <c r="AN152" s="4"/>
      <c r="AO152" s="4"/>
      <c r="AP152" s="4"/>
      <c r="AQ152" s="4"/>
      <c r="AR152" s="4">
        <v>90</v>
      </c>
      <c r="AS152" s="4" t="s">
        <v>103</v>
      </c>
      <c r="AT152" s="4">
        <v>0</v>
      </c>
      <c r="AU152" s="4" t="s">
        <v>93</v>
      </c>
      <c r="AV152" s="4">
        <v>0</v>
      </c>
      <c r="AW152" s="4">
        <v>105</v>
      </c>
      <c r="AX152" s="3">
        <v>44334</v>
      </c>
      <c r="AY152" s="3">
        <v>44543</v>
      </c>
      <c r="AZ152" s="3"/>
      <c r="BA152" s="4">
        <v>100</v>
      </c>
      <c r="BB152" s="4">
        <v>100</v>
      </c>
      <c r="BC152" s="4">
        <v>100</v>
      </c>
      <c r="BD152" s="4">
        <v>100</v>
      </c>
      <c r="BE152" s="4" t="s">
        <v>1077</v>
      </c>
    </row>
    <row r="153" spans="1:57" s="117" customFormat="1" ht="16.5" customHeight="1" thickBot="1" x14ac:dyDescent="0.3">
      <c r="A153" s="116">
        <v>143</v>
      </c>
      <c r="B153" s="117" t="s">
        <v>1183</v>
      </c>
      <c r="C153" s="4" t="s">
        <v>69</v>
      </c>
      <c r="D153" s="4"/>
      <c r="E153" s="4" t="s">
        <v>1113</v>
      </c>
      <c r="F153" s="3">
        <v>44319</v>
      </c>
      <c r="G153" s="4" t="s">
        <v>1021</v>
      </c>
      <c r="H153" s="4">
        <v>83241165</v>
      </c>
      <c r="I153" s="4" t="s">
        <v>1022</v>
      </c>
      <c r="J153" s="4" t="s">
        <v>122</v>
      </c>
      <c r="K153" s="4" t="s">
        <v>1114</v>
      </c>
      <c r="L153" s="4" t="s">
        <v>115</v>
      </c>
      <c r="M153" s="4" t="s">
        <v>96</v>
      </c>
      <c r="N153" s="4"/>
      <c r="O153" s="2"/>
      <c r="P153" s="4">
        <v>72101500</v>
      </c>
      <c r="Q153" s="4">
        <v>66448962</v>
      </c>
      <c r="R153" s="4" t="s">
        <v>81</v>
      </c>
      <c r="S153" s="4"/>
      <c r="T153" s="4"/>
      <c r="U153" s="4" t="s">
        <v>74</v>
      </c>
      <c r="V153" s="4" t="s">
        <v>99</v>
      </c>
      <c r="W153" s="4">
        <v>6759068</v>
      </c>
      <c r="X153" s="4"/>
      <c r="Y153" s="4"/>
      <c r="Z153" s="4"/>
      <c r="AA153" s="4" t="s">
        <v>1115</v>
      </c>
      <c r="AB153" s="4" t="s">
        <v>76</v>
      </c>
      <c r="AC153" s="4" t="s">
        <v>89</v>
      </c>
      <c r="AD153" s="3">
        <v>44328</v>
      </c>
      <c r="AE153" s="4" t="s">
        <v>78</v>
      </c>
      <c r="AF153" s="4" t="s">
        <v>75</v>
      </c>
      <c r="AG153" s="4"/>
      <c r="AH153" s="4">
        <v>901347107</v>
      </c>
      <c r="AI153" s="4" t="s">
        <v>138</v>
      </c>
      <c r="AJ153" s="4"/>
      <c r="AK153" s="4" t="s">
        <v>1025</v>
      </c>
      <c r="AL153" s="4" t="s">
        <v>121</v>
      </c>
      <c r="AM153" s="4"/>
      <c r="AN153" s="4"/>
      <c r="AO153" s="4"/>
      <c r="AP153" s="4"/>
      <c r="AQ153" s="4"/>
      <c r="AR153" s="4">
        <v>30</v>
      </c>
      <c r="AS153" s="4" t="s">
        <v>103</v>
      </c>
      <c r="AT153" s="4">
        <v>0</v>
      </c>
      <c r="AU153" s="4" t="s">
        <v>113</v>
      </c>
      <c r="AV153" s="4">
        <v>0</v>
      </c>
      <c r="AW153" s="4">
        <v>0</v>
      </c>
      <c r="AX153" s="3">
        <v>44356</v>
      </c>
      <c r="AY153" s="3">
        <v>44385</v>
      </c>
      <c r="AZ153" s="3">
        <v>44630</v>
      </c>
      <c r="BA153" s="4">
        <v>100</v>
      </c>
      <c r="BB153" s="4">
        <v>100</v>
      </c>
      <c r="BC153" s="4">
        <v>100</v>
      </c>
      <c r="BD153" s="4">
        <v>100</v>
      </c>
      <c r="BE153" s="4" t="s">
        <v>1008</v>
      </c>
    </row>
    <row r="154" spans="1:57" s="117" customFormat="1" ht="16.5" customHeight="1" thickBot="1" x14ac:dyDescent="0.3">
      <c r="A154" s="116">
        <v>144</v>
      </c>
      <c r="B154" s="117" t="s">
        <v>1184</v>
      </c>
      <c r="C154" s="4" t="s">
        <v>69</v>
      </c>
      <c r="D154" s="4"/>
      <c r="E154" s="4" t="s">
        <v>1116</v>
      </c>
      <c r="F154" s="3">
        <v>44341</v>
      </c>
      <c r="G154" s="4" t="s">
        <v>1021</v>
      </c>
      <c r="H154" s="4">
        <v>83241165</v>
      </c>
      <c r="I154" s="4" t="s">
        <v>1022</v>
      </c>
      <c r="J154" s="4" t="s">
        <v>122</v>
      </c>
      <c r="K154" s="4" t="s">
        <v>1117</v>
      </c>
      <c r="L154" s="4" t="s">
        <v>106</v>
      </c>
      <c r="M154" s="4" t="s">
        <v>149</v>
      </c>
      <c r="N154" s="4"/>
      <c r="O154" s="2"/>
      <c r="P154" s="4">
        <v>72101500</v>
      </c>
      <c r="Q154" s="4">
        <v>288328989</v>
      </c>
      <c r="R154" s="4" t="s">
        <v>81</v>
      </c>
      <c r="S154" s="4"/>
      <c r="T154" s="4"/>
      <c r="U154" s="4" t="s">
        <v>86</v>
      </c>
      <c r="V154" s="4" t="s">
        <v>75</v>
      </c>
      <c r="W154" s="4"/>
      <c r="X154" s="4">
        <v>900318823</v>
      </c>
      <c r="Y154" s="4" t="s">
        <v>142</v>
      </c>
      <c r="Z154" s="4"/>
      <c r="AA154" s="4" t="s">
        <v>1118</v>
      </c>
      <c r="AB154" s="4" t="s">
        <v>76</v>
      </c>
      <c r="AC154" s="4" t="s">
        <v>89</v>
      </c>
      <c r="AD154" s="3">
        <v>44351</v>
      </c>
      <c r="AE154" s="4" t="s">
        <v>78</v>
      </c>
      <c r="AF154" s="4" t="s">
        <v>75</v>
      </c>
      <c r="AG154" s="4"/>
      <c r="AH154" s="4">
        <v>901293825</v>
      </c>
      <c r="AI154" s="4" t="s">
        <v>117</v>
      </c>
      <c r="AJ154" s="4"/>
      <c r="AK154" s="4" t="s">
        <v>1054</v>
      </c>
      <c r="AL154" s="4" t="s">
        <v>121</v>
      </c>
      <c r="AM154" s="4"/>
      <c r="AN154" s="4"/>
      <c r="AO154" s="4"/>
      <c r="AP154" s="4"/>
      <c r="AQ154" s="4"/>
      <c r="AR154" s="4">
        <v>30</v>
      </c>
      <c r="AS154" s="4" t="s">
        <v>103</v>
      </c>
      <c r="AT154" s="4">
        <v>0</v>
      </c>
      <c r="AU154" s="4" t="s">
        <v>113</v>
      </c>
      <c r="AV154" s="4">
        <v>0</v>
      </c>
      <c r="AW154" s="4">
        <v>0</v>
      </c>
      <c r="AX154" s="3">
        <v>44375</v>
      </c>
      <c r="AY154" s="3">
        <v>44446</v>
      </c>
      <c r="AZ154" s="3"/>
      <c r="BA154" s="4">
        <v>100</v>
      </c>
      <c r="BB154" s="4">
        <v>100</v>
      </c>
      <c r="BC154" s="4">
        <v>100</v>
      </c>
      <c r="BD154" s="4">
        <v>100</v>
      </c>
      <c r="BE154" s="4" t="s">
        <v>1077</v>
      </c>
    </row>
    <row r="155" spans="1:57" s="117" customFormat="1" ht="16.5" customHeight="1" thickBot="1" x14ac:dyDescent="0.3">
      <c r="A155" s="116">
        <v>145</v>
      </c>
      <c r="B155" s="117" t="s">
        <v>1185</v>
      </c>
      <c r="C155" s="4" t="s">
        <v>69</v>
      </c>
      <c r="D155" s="4"/>
      <c r="E155" s="4" t="s">
        <v>1119</v>
      </c>
      <c r="F155" s="3">
        <v>44386</v>
      </c>
      <c r="G155" s="4" t="s">
        <v>1021</v>
      </c>
      <c r="H155" s="4">
        <v>83241165</v>
      </c>
      <c r="I155" s="4" t="s">
        <v>1022</v>
      </c>
      <c r="J155" s="4" t="s">
        <v>105</v>
      </c>
      <c r="K155" s="4" t="s">
        <v>1120</v>
      </c>
      <c r="L155" s="4" t="s">
        <v>115</v>
      </c>
      <c r="M155" s="4" t="s">
        <v>149</v>
      </c>
      <c r="N155" s="4"/>
      <c r="O155" s="2"/>
      <c r="P155" s="4">
        <v>72101500</v>
      </c>
      <c r="Q155" s="4">
        <v>33895281.950000003</v>
      </c>
      <c r="R155" s="4" t="s">
        <v>81</v>
      </c>
      <c r="S155" s="4"/>
      <c r="T155" s="4"/>
      <c r="U155" s="4" t="s">
        <v>98</v>
      </c>
      <c r="V155" s="4" t="s">
        <v>75</v>
      </c>
      <c r="W155" s="4"/>
      <c r="X155" s="4">
        <v>901495082</v>
      </c>
      <c r="Y155" s="4" t="s">
        <v>130</v>
      </c>
      <c r="Z155" s="4"/>
      <c r="AA155" s="4" t="s">
        <v>1121</v>
      </c>
      <c r="AB155" s="4" t="s">
        <v>76</v>
      </c>
      <c r="AC155" s="4" t="s">
        <v>89</v>
      </c>
      <c r="AD155" s="3">
        <v>44389</v>
      </c>
      <c r="AE155" s="4" t="s">
        <v>78</v>
      </c>
      <c r="AF155" s="4" t="s">
        <v>75</v>
      </c>
      <c r="AG155" s="4"/>
      <c r="AH155" s="4">
        <v>901293825</v>
      </c>
      <c r="AI155" s="4" t="s">
        <v>117</v>
      </c>
      <c r="AJ155" s="4"/>
      <c r="AK155" s="4" t="s">
        <v>1054</v>
      </c>
      <c r="AL155" s="4" t="s">
        <v>121</v>
      </c>
      <c r="AM155" s="4"/>
      <c r="AN155" s="4"/>
      <c r="AO155" s="4"/>
      <c r="AP155" s="4"/>
      <c r="AQ155" s="4"/>
      <c r="AR155" s="4">
        <v>60</v>
      </c>
      <c r="AS155" s="4" t="s">
        <v>103</v>
      </c>
      <c r="AT155" s="4">
        <v>0</v>
      </c>
      <c r="AU155" s="4" t="s">
        <v>113</v>
      </c>
      <c r="AV155" s="4">
        <v>0</v>
      </c>
      <c r="AW155" s="4">
        <v>0</v>
      </c>
      <c r="AX155" s="3">
        <v>44404</v>
      </c>
      <c r="AY155" s="3">
        <v>44465</v>
      </c>
      <c r="AZ155" s="3">
        <v>44670</v>
      </c>
      <c r="BA155" s="4">
        <v>100</v>
      </c>
      <c r="BB155" s="4">
        <v>100</v>
      </c>
      <c r="BC155" s="4">
        <v>100</v>
      </c>
      <c r="BD155" s="4">
        <v>100</v>
      </c>
      <c r="BE155" s="4" t="s">
        <v>1008</v>
      </c>
    </row>
    <row r="156" spans="1:57" s="117" customFormat="1" ht="16.5" customHeight="1" thickBot="1" x14ac:dyDescent="0.3">
      <c r="A156" s="116">
        <v>146</v>
      </c>
      <c r="B156" s="117" t="s">
        <v>1186</v>
      </c>
      <c r="C156" s="4" t="s">
        <v>69</v>
      </c>
      <c r="D156" s="4"/>
      <c r="E156" s="4" t="s">
        <v>1122</v>
      </c>
      <c r="F156" s="3">
        <v>44391</v>
      </c>
      <c r="G156" s="4" t="s">
        <v>1021</v>
      </c>
      <c r="H156" s="4">
        <v>83241165</v>
      </c>
      <c r="I156" s="4" t="s">
        <v>1022</v>
      </c>
      <c r="J156" s="4" t="s">
        <v>105</v>
      </c>
      <c r="K156" s="4" t="s">
        <v>1123</v>
      </c>
      <c r="L156" s="4" t="s">
        <v>115</v>
      </c>
      <c r="M156" s="4" t="s">
        <v>96</v>
      </c>
      <c r="N156" s="4"/>
      <c r="O156" s="2"/>
      <c r="P156" s="4">
        <v>72101500</v>
      </c>
      <c r="Q156" s="4">
        <v>2689400</v>
      </c>
      <c r="R156" s="4" t="s">
        <v>81</v>
      </c>
      <c r="S156" s="4"/>
      <c r="T156" s="4"/>
      <c r="U156" s="4" t="s">
        <v>74</v>
      </c>
      <c r="V156" s="4" t="s">
        <v>99</v>
      </c>
      <c r="W156" s="4">
        <v>1075238950</v>
      </c>
      <c r="X156" s="4"/>
      <c r="Y156" s="4"/>
      <c r="Z156" s="4"/>
      <c r="AA156" s="4" t="s">
        <v>1124</v>
      </c>
      <c r="AB156" s="4" t="s">
        <v>76</v>
      </c>
      <c r="AC156" s="4" t="s">
        <v>89</v>
      </c>
      <c r="AD156" s="3">
        <v>44396</v>
      </c>
      <c r="AE156" s="4" t="s">
        <v>78</v>
      </c>
      <c r="AF156" s="4" t="s">
        <v>75</v>
      </c>
      <c r="AG156" s="4"/>
      <c r="AH156" s="4">
        <v>901293825</v>
      </c>
      <c r="AI156" s="4" t="s">
        <v>117</v>
      </c>
      <c r="AJ156" s="4"/>
      <c r="AK156" s="4" t="s">
        <v>1054</v>
      </c>
      <c r="AL156" s="4" t="s">
        <v>121</v>
      </c>
      <c r="AM156" s="4"/>
      <c r="AN156" s="4"/>
      <c r="AO156" s="4"/>
      <c r="AP156" s="4"/>
      <c r="AQ156" s="4"/>
      <c r="AR156" s="4">
        <v>30</v>
      </c>
      <c r="AS156" s="4" t="s">
        <v>103</v>
      </c>
      <c r="AT156" s="4">
        <v>0</v>
      </c>
      <c r="AU156" s="4" t="s">
        <v>113</v>
      </c>
      <c r="AV156" s="4">
        <v>0</v>
      </c>
      <c r="AW156" s="4">
        <v>0</v>
      </c>
      <c r="AX156" s="3">
        <v>44404</v>
      </c>
      <c r="AY156" s="3">
        <v>44434</v>
      </c>
      <c r="AZ156" s="3">
        <v>44642</v>
      </c>
      <c r="BA156" s="4">
        <v>100</v>
      </c>
      <c r="BB156" s="4">
        <v>100</v>
      </c>
      <c r="BC156" s="4">
        <v>100</v>
      </c>
      <c r="BD156" s="4">
        <v>100</v>
      </c>
      <c r="BE156" s="4" t="s">
        <v>1008</v>
      </c>
    </row>
    <row r="157" spans="1:57" s="117" customFormat="1" ht="16.5" customHeight="1" thickBot="1" x14ac:dyDescent="0.3">
      <c r="A157" s="116">
        <v>147</v>
      </c>
      <c r="B157" s="117" t="s">
        <v>1187</v>
      </c>
      <c r="C157" s="4" t="s">
        <v>69</v>
      </c>
      <c r="D157" s="4"/>
      <c r="E157" s="4" t="s">
        <v>1125</v>
      </c>
      <c r="F157" s="3">
        <v>44400</v>
      </c>
      <c r="G157" s="4" t="s">
        <v>1021</v>
      </c>
      <c r="H157" s="4">
        <v>83241165</v>
      </c>
      <c r="I157" s="4" t="s">
        <v>1022</v>
      </c>
      <c r="J157" s="4" t="s">
        <v>105</v>
      </c>
      <c r="K157" s="4" t="s">
        <v>1126</v>
      </c>
      <c r="L157" s="4" t="s">
        <v>115</v>
      </c>
      <c r="M157" s="4" t="s">
        <v>145</v>
      </c>
      <c r="N157" s="4"/>
      <c r="O157" s="2"/>
      <c r="P157" s="4">
        <v>72101500</v>
      </c>
      <c r="Q157" s="4">
        <v>12342974</v>
      </c>
      <c r="R157" s="4" t="s">
        <v>81</v>
      </c>
      <c r="S157" s="4"/>
      <c r="T157" s="4"/>
      <c r="U157" s="4" t="s">
        <v>74</v>
      </c>
      <c r="V157" s="4" t="s">
        <v>99</v>
      </c>
      <c r="W157" s="4">
        <v>1082216187</v>
      </c>
      <c r="X157" s="4"/>
      <c r="Y157" s="4"/>
      <c r="Z157" s="4"/>
      <c r="AA157" s="4" t="s">
        <v>1127</v>
      </c>
      <c r="AB157" s="4" t="s">
        <v>76</v>
      </c>
      <c r="AC157" s="4" t="s">
        <v>89</v>
      </c>
      <c r="AD157" s="3">
        <v>44403</v>
      </c>
      <c r="AE157" s="4" t="s">
        <v>78</v>
      </c>
      <c r="AF157" s="4" t="s">
        <v>75</v>
      </c>
      <c r="AG157" s="4"/>
      <c r="AH157" s="4">
        <v>901293825</v>
      </c>
      <c r="AI157" s="4" t="s">
        <v>117</v>
      </c>
      <c r="AJ157" s="4"/>
      <c r="AK157" s="4" t="s">
        <v>1054</v>
      </c>
      <c r="AL157" s="4" t="s">
        <v>121</v>
      </c>
      <c r="AM157" s="4"/>
      <c r="AN157" s="4"/>
      <c r="AO157" s="4"/>
      <c r="AP157" s="4"/>
      <c r="AQ157" s="4"/>
      <c r="AR157" s="4">
        <v>60</v>
      </c>
      <c r="AS157" s="4" t="s">
        <v>103</v>
      </c>
      <c r="AT157" s="4">
        <v>0</v>
      </c>
      <c r="AU157" s="4" t="s">
        <v>113</v>
      </c>
      <c r="AV157" s="4">
        <v>0</v>
      </c>
      <c r="AW157" s="4">
        <v>0</v>
      </c>
      <c r="AX157" s="3">
        <v>44406</v>
      </c>
      <c r="AY157" s="3">
        <v>44467</v>
      </c>
      <c r="AZ157" s="3">
        <v>44649</v>
      </c>
      <c r="BA157" s="4">
        <v>100</v>
      </c>
      <c r="BB157" s="4">
        <v>100</v>
      </c>
      <c r="BC157" s="4">
        <v>100</v>
      </c>
      <c r="BD157" s="4">
        <v>100</v>
      </c>
      <c r="BE157" s="4" t="s">
        <v>1008</v>
      </c>
    </row>
    <row r="158" spans="1:57" s="117" customFormat="1" ht="16.5" customHeight="1" thickBot="1" x14ac:dyDescent="0.3">
      <c r="A158" s="116">
        <v>148</v>
      </c>
      <c r="B158" s="117" t="s">
        <v>1188</v>
      </c>
      <c r="C158" s="4" t="s">
        <v>69</v>
      </c>
      <c r="D158" s="4"/>
      <c r="E158" s="4" t="s">
        <v>1128</v>
      </c>
      <c r="F158" s="3">
        <v>44456</v>
      </c>
      <c r="G158" s="4" t="s">
        <v>1021</v>
      </c>
      <c r="H158" s="4">
        <v>83241165</v>
      </c>
      <c r="I158" s="4" t="s">
        <v>1022</v>
      </c>
      <c r="J158" s="4" t="s">
        <v>94</v>
      </c>
      <c r="K158" s="4" t="s">
        <v>1129</v>
      </c>
      <c r="L158" s="4" t="s">
        <v>115</v>
      </c>
      <c r="M158" s="4" t="s">
        <v>141</v>
      </c>
      <c r="N158" s="4"/>
      <c r="O158" s="2"/>
      <c r="P158" s="4">
        <v>72101500</v>
      </c>
      <c r="Q158" s="4">
        <v>45033000</v>
      </c>
      <c r="R158" s="4" t="s">
        <v>81</v>
      </c>
      <c r="S158" s="4"/>
      <c r="T158" s="4"/>
      <c r="U158" s="4" t="s">
        <v>74</v>
      </c>
      <c r="V158" s="4" t="s">
        <v>99</v>
      </c>
      <c r="W158" s="4">
        <v>52709618</v>
      </c>
      <c r="X158" s="4"/>
      <c r="Y158" s="4"/>
      <c r="Z158" s="4"/>
      <c r="AA158" s="4" t="s">
        <v>1130</v>
      </c>
      <c r="AB158" s="4" t="s">
        <v>76</v>
      </c>
      <c r="AC158" s="4" t="s">
        <v>89</v>
      </c>
      <c r="AD158" s="3">
        <v>44393</v>
      </c>
      <c r="AE158" s="4" t="s">
        <v>90</v>
      </c>
      <c r="AF158" s="4" t="s">
        <v>121</v>
      </c>
      <c r="AG158" s="4"/>
      <c r="AH158" s="4"/>
      <c r="AI158" s="4"/>
      <c r="AJ158" s="4"/>
      <c r="AK158" s="4"/>
      <c r="AL158" s="4" t="s">
        <v>99</v>
      </c>
      <c r="AM158" s="4">
        <v>14274291</v>
      </c>
      <c r="AN158" s="4"/>
      <c r="AO158" s="4"/>
      <c r="AP158" s="4"/>
      <c r="AQ158" s="4" t="s">
        <v>1102</v>
      </c>
      <c r="AR158" s="4">
        <v>60</v>
      </c>
      <c r="AS158" s="4" t="s">
        <v>103</v>
      </c>
      <c r="AT158" s="4">
        <v>0</v>
      </c>
      <c r="AU158" s="4" t="s">
        <v>93</v>
      </c>
      <c r="AV158" s="4">
        <v>0</v>
      </c>
      <c r="AW158" s="4">
        <v>31</v>
      </c>
      <c r="AX158" s="3">
        <v>44475</v>
      </c>
      <c r="AY158" s="3">
        <v>44602</v>
      </c>
      <c r="AZ158" s="3"/>
      <c r="BA158" s="4">
        <v>100</v>
      </c>
      <c r="BB158" s="4">
        <v>100</v>
      </c>
      <c r="BC158" s="4">
        <v>74</v>
      </c>
      <c r="BD158" s="4">
        <v>74</v>
      </c>
      <c r="BE158" s="4" t="s">
        <v>1077</v>
      </c>
    </row>
    <row r="159" spans="1:57" s="117" customFormat="1" ht="16.5" customHeight="1" thickBot="1" x14ac:dyDescent="0.3">
      <c r="A159" s="116">
        <v>149</v>
      </c>
      <c r="B159" s="117" t="s">
        <v>1189</v>
      </c>
      <c r="C159" s="4" t="s">
        <v>69</v>
      </c>
      <c r="D159" s="4"/>
      <c r="E159" s="4" t="s">
        <v>1131</v>
      </c>
      <c r="F159" s="3">
        <v>44392</v>
      </c>
      <c r="G159" s="4" t="s">
        <v>1021</v>
      </c>
      <c r="H159" s="4">
        <v>83241165</v>
      </c>
      <c r="I159" s="4" t="s">
        <v>1022</v>
      </c>
      <c r="J159" s="4" t="s">
        <v>94</v>
      </c>
      <c r="K159" s="4" t="s">
        <v>1132</v>
      </c>
      <c r="L159" s="4" t="s">
        <v>106</v>
      </c>
      <c r="M159" s="4" t="s">
        <v>149</v>
      </c>
      <c r="N159" s="4"/>
      <c r="O159" s="2"/>
      <c r="P159" s="4">
        <v>72101500</v>
      </c>
      <c r="Q159" s="4">
        <v>779946350</v>
      </c>
      <c r="R159" s="4" t="s">
        <v>81</v>
      </c>
      <c r="S159" s="4"/>
      <c r="T159" s="4"/>
      <c r="U159" s="4" t="s">
        <v>74</v>
      </c>
      <c r="V159" s="4" t="s">
        <v>99</v>
      </c>
      <c r="W159" s="4">
        <v>10302003</v>
      </c>
      <c r="X159" s="4"/>
      <c r="Y159" s="4"/>
      <c r="Z159" s="4"/>
      <c r="AA159" s="4" t="s">
        <v>1133</v>
      </c>
      <c r="AB159" s="4" t="s">
        <v>76</v>
      </c>
      <c r="AC159" s="4" t="s">
        <v>89</v>
      </c>
      <c r="AD159" s="3">
        <v>44393</v>
      </c>
      <c r="AE159" s="4" t="s">
        <v>78</v>
      </c>
      <c r="AF159" s="4" t="s">
        <v>99</v>
      </c>
      <c r="AG159" s="4">
        <v>52709618</v>
      </c>
      <c r="AH159" s="4"/>
      <c r="AI159" s="4"/>
      <c r="AJ159" s="4"/>
      <c r="AK159" s="4" t="s">
        <v>1130</v>
      </c>
      <c r="AL159" s="4" t="s">
        <v>121</v>
      </c>
      <c r="AM159" s="4"/>
      <c r="AN159" s="4"/>
      <c r="AO159" s="4"/>
      <c r="AP159" s="4"/>
      <c r="AQ159" s="4"/>
      <c r="AR159" s="4">
        <v>60</v>
      </c>
      <c r="AS159" s="4" t="s">
        <v>103</v>
      </c>
      <c r="AT159" s="4">
        <v>0</v>
      </c>
      <c r="AU159" s="4" t="s">
        <v>93</v>
      </c>
      <c r="AV159" s="4">
        <v>0</v>
      </c>
      <c r="AW159" s="4">
        <v>31</v>
      </c>
      <c r="AX159" s="3">
        <v>44475</v>
      </c>
      <c r="AY159" s="3">
        <v>44602</v>
      </c>
      <c r="AZ159" s="3"/>
      <c r="BA159" s="4">
        <v>100</v>
      </c>
      <c r="BB159" s="4">
        <v>100</v>
      </c>
      <c r="BC159" s="4">
        <v>60</v>
      </c>
      <c r="BD159" s="4">
        <v>60</v>
      </c>
      <c r="BE159" s="4" t="s">
        <v>1077</v>
      </c>
    </row>
    <row r="160" spans="1:57" s="117" customFormat="1" ht="16.5" customHeight="1" thickBot="1" x14ac:dyDescent="0.3">
      <c r="A160" s="116">
        <v>150</v>
      </c>
      <c r="B160" s="117" t="s">
        <v>1190</v>
      </c>
      <c r="C160" s="4" t="s">
        <v>69</v>
      </c>
      <c r="D160" s="4"/>
      <c r="E160" s="4" t="s">
        <v>1134</v>
      </c>
      <c r="F160" s="3">
        <v>44462</v>
      </c>
      <c r="G160" s="4" t="s">
        <v>1021</v>
      </c>
      <c r="H160" s="4">
        <v>83241165</v>
      </c>
      <c r="I160" s="4" t="s">
        <v>1022</v>
      </c>
      <c r="J160" s="4" t="s">
        <v>94</v>
      </c>
      <c r="K160" s="4" t="s">
        <v>1135</v>
      </c>
      <c r="L160" s="4" t="s">
        <v>71</v>
      </c>
      <c r="M160" s="4" t="s">
        <v>141</v>
      </c>
      <c r="N160" s="4"/>
      <c r="O160" s="2"/>
      <c r="P160" s="4">
        <v>72101500</v>
      </c>
      <c r="Q160" s="4">
        <v>210000000</v>
      </c>
      <c r="R160" s="4" t="s">
        <v>81</v>
      </c>
      <c r="S160" s="4"/>
      <c r="T160" s="4"/>
      <c r="U160" s="4" t="s">
        <v>86</v>
      </c>
      <c r="V160" s="4" t="s">
        <v>75</v>
      </c>
      <c r="W160" s="4"/>
      <c r="X160" s="4">
        <v>901343834</v>
      </c>
      <c r="Y160" s="4" t="s">
        <v>130</v>
      </c>
      <c r="Z160" s="4"/>
      <c r="AA160" s="4" t="s">
        <v>1136</v>
      </c>
      <c r="AB160" s="4" t="s">
        <v>76</v>
      </c>
      <c r="AC160" s="4" t="s">
        <v>89</v>
      </c>
      <c r="AD160" s="3">
        <v>44463</v>
      </c>
      <c r="AE160" s="4" t="s">
        <v>90</v>
      </c>
      <c r="AF160" s="4" t="s">
        <v>121</v>
      </c>
      <c r="AG160" s="4"/>
      <c r="AH160" s="4"/>
      <c r="AI160" s="4"/>
      <c r="AJ160" s="4"/>
      <c r="AK160" s="4"/>
      <c r="AL160" s="4" t="s">
        <v>99</v>
      </c>
      <c r="AM160" s="4">
        <v>19496838</v>
      </c>
      <c r="AN160" s="4"/>
      <c r="AO160" s="4"/>
      <c r="AP160" s="4"/>
      <c r="AQ160" s="4" t="s">
        <v>1066</v>
      </c>
      <c r="AR160" s="4">
        <v>90</v>
      </c>
      <c r="AS160" s="4" t="s">
        <v>79</v>
      </c>
      <c r="AT160" s="4">
        <v>52972620.299999997</v>
      </c>
      <c r="AU160" s="4" t="s">
        <v>93</v>
      </c>
      <c r="AV160" s="4">
        <v>0</v>
      </c>
      <c r="AW160" s="4">
        <v>91</v>
      </c>
      <c r="AX160" s="3">
        <v>44502</v>
      </c>
      <c r="AY160" s="3"/>
      <c r="AZ160" s="3"/>
      <c r="BA160" s="4">
        <v>98</v>
      </c>
      <c r="BB160" s="4">
        <v>98</v>
      </c>
      <c r="BC160" s="4">
        <v>77</v>
      </c>
      <c r="BD160" s="4">
        <v>77</v>
      </c>
      <c r="BE160" s="4" t="s">
        <v>1109</v>
      </c>
    </row>
    <row r="161" spans="1:57" s="117" customFormat="1" ht="16.5" customHeight="1" thickBot="1" x14ac:dyDescent="0.3">
      <c r="A161" s="116">
        <v>151</v>
      </c>
      <c r="B161" s="117" t="s">
        <v>1191</v>
      </c>
      <c r="C161" s="4" t="s">
        <v>69</v>
      </c>
      <c r="D161" s="4"/>
      <c r="E161" s="4" t="s">
        <v>1137</v>
      </c>
      <c r="F161" s="3">
        <v>44511</v>
      </c>
      <c r="G161" s="4" t="s">
        <v>1021</v>
      </c>
      <c r="H161" s="4">
        <v>83241165</v>
      </c>
      <c r="I161" s="4" t="s">
        <v>1022</v>
      </c>
      <c r="J161" s="4" t="s">
        <v>82</v>
      </c>
      <c r="K161" s="4" t="s">
        <v>1138</v>
      </c>
      <c r="L161" s="4" t="s">
        <v>115</v>
      </c>
      <c r="M161" s="4" t="s">
        <v>141</v>
      </c>
      <c r="N161" s="4"/>
      <c r="O161" s="2"/>
      <c r="P161" s="4">
        <v>72101500</v>
      </c>
      <c r="Q161" s="4">
        <v>67996600</v>
      </c>
      <c r="R161" s="4" t="s">
        <v>81</v>
      </c>
      <c r="S161" s="4"/>
      <c r="T161" s="4"/>
      <c r="U161" s="4" t="s">
        <v>86</v>
      </c>
      <c r="V161" s="4" t="s">
        <v>75</v>
      </c>
      <c r="W161" s="4"/>
      <c r="X161" s="4">
        <v>900492777</v>
      </c>
      <c r="Y161" s="4" t="s">
        <v>142</v>
      </c>
      <c r="Z161" s="4"/>
      <c r="AA161" s="4" t="s">
        <v>1139</v>
      </c>
      <c r="AB161" s="4" t="s">
        <v>76</v>
      </c>
      <c r="AC161" s="4" t="s">
        <v>89</v>
      </c>
      <c r="AD161" s="3">
        <v>44532</v>
      </c>
      <c r="AE161" s="4" t="s">
        <v>78</v>
      </c>
      <c r="AF161" s="4" t="s">
        <v>75</v>
      </c>
      <c r="AG161" s="4"/>
      <c r="AH161" s="4">
        <v>830515117</v>
      </c>
      <c r="AI161" s="4" t="s">
        <v>125</v>
      </c>
      <c r="AJ161" s="4"/>
      <c r="AK161" s="4" t="s">
        <v>1039</v>
      </c>
      <c r="AL161" s="4" t="s">
        <v>121</v>
      </c>
      <c r="AM161" s="4"/>
      <c r="AN161" s="4"/>
      <c r="AO161" s="4"/>
      <c r="AP161" s="4"/>
      <c r="AQ161" s="4"/>
      <c r="AR161" s="4">
        <v>45</v>
      </c>
      <c r="AS161" s="4" t="s">
        <v>103</v>
      </c>
      <c r="AT161" s="4">
        <v>0</v>
      </c>
      <c r="AU161" s="4" t="s">
        <v>93</v>
      </c>
      <c r="AV161" s="4">
        <v>0</v>
      </c>
      <c r="AW161" s="4">
        <v>30</v>
      </c>
      <c r="AX161" s="3">
        <v>44532</v>
      </c>
      <c r="AY161" s="3">
        <v>44620</v>
      </c>
      <c r="AZ161" s="3"/>
      <c r="BA161" s="4">
        <v>100</v>
      </c>
      <c r="BB161" s="4">
        <v>100</v>
      </c>
      <c r="BC161" s="4">
        <v>0</v>
      </c>
      <c r="BD161" s="4">
        <v>0</v>
      </c>
      <c r="BE161" s="4" t="s">
        <v>1077</v>
      </c>
    </row>
    <row r="162" spans="1:57" s="117" customFormat="1" ht="16.5" customHeight="1" thickBot="1" x14ac:dyDescent="0.3">
      <c r="A162" s="116">
        <v>152</v>
      </c>
      <c r="B162" s="117" t="s">
        <v>1192</v>
      </c>
      <c r="C162" s="4" t="s">
        <v>69</v>
      </c>
      <c r="D162" s="4"/>
      <c r="E162" s="4" t="s">
        <v>1140</v>
      </c>
      <c r="F162" s="3">
        <v>44546</v>
      </c>
      <c r="G162" s="4" t="s">
        <v>1021</v>
      </c>
      <c r="H162" s="4">
        <v>83241165</v>
      </c>
      <c r="I162" s="4" t="s">
        <v>1022</v>
      </c>
      <c r="J162" s="4" t="s">
        <v>82</v>
      </c>
      <c r="K162" s="4" t="s">
        <v>1141</v>
      </c>
      <c r="L162" s="4" t="s">
        <v>115</v>
      </c>
      <c r="M162" s="4" t="s">
        <v>96</v>
      </c>
      <c r="N162" s="4"/>
      <c r="O162" s="2"/>
      <c r="P162" s="4">
        <v>72101500</v>
      </c>
      <c r="Q162" s="4">
        <v>82388579</v>
      </c>
      <c r="R162" s="4" t="s">
        <v>81</v>
      </c>
      <c r="S162" s="4"/>
      <c r="T162" s="4"/>
      <c r="U162" s="4" t="s">
        <v>86</v>
      </c>
      <c r="V162" s="4" t="s">
        <v>75</v>
      </c>
      <c r="W162" s="4"/>
      <c r="X162" s="4">
        <v>830143733</v>
      </c>
      <c r="Y162" s="4" t="s">
        <v>125</v>
      </c>
      <c r="Z162" s="4"/>
      <c r="AA162" s="4" t="s">
        <v>1076</v>
      </c>
      <c r="AB162" s="4" t="s">
        <v>76</v>
      </c>
      <c r="AC162" s="4" t="s">
        <v>89</v>
      </c>
      <c r="AD162" s="3">
        <v>44552</v>
      </c>
      <c r="AE162" s="4" t="s">
        <v>78</v>
      </c>
      <c r="AF162" s="4" t="s">
        <v>75</v>
      </c>
      <c r="AG162" s="4"/>
      <c r="AH162" s="4">
        <v>830515117</v>
      </c>
      <c r="AI162" s="4" t="s">
        <v>125</v>
      </c>
      <c r="AJ162" s="4"/>
      <c r="AK162" s="4" t="s">
        <v>1039</v>
      </c>
      <c r="AL162" s="4" t="s">
        <v>121</v>
      </c>
      <c r="AM162" s="4"/>
      <c r="AN162" s="4"/>
      <c r="AO162" s="4"/>
      <c r="AP162" s="4"/>
      <c r="AQ162" s="4"/>
      <c r="AR162" s="4">
        <v>15</v>
      </c>
      <c r="AS162" s="4" t="s">
        <v>103</v>
      </c>
      <c r="AT162" s="4">
        <v>0</v>
      </c>
      <c r="AU162" s="4" t="s">
        <v>80</v>
      </c>
      <c r="AV162" s="4">
        <v>5363739</v>
      </c>
      <c r="AW162" s="4">
        <v>0</v>
      </c>
      <c r="AX162" s="3">
        <v>44553</v>
      </c>
      <c r="AY162" s="3">
        <v>44561</v>
      </c>
      <c r="AZ162" s="3"/>
      <c r="BA162" s="4">
        <v>100</v>
      </c>
      <c r="BB162" s="4">
        <v>100</v>
      </c>
      <c r="BC162" s="4">
        <v>100</v>
      </c>
      <c r="BD162" s="4">
        <v>100</v>
      </c>
      <c r="BE162" s="4" t="s">
        <v>1077</v>
      </c>
    </row>
    <row r="163" spans="1:57" s="117" customFormat="1" ht="16.5" customHeight="1" thickBot="1" x14ac:dyDescent="0.3">
      <c r="A163" s="116">
        <v>153</v>
      </c>
      <c r="B163" s="117" t="s">
        <v>1193</v>
      </c>
      <c r="C163" s="4" t="s">
        <v>69</v>
      </c>
      <c r="D163" s="4"/>
      <c r="E163" s="4" t="s">
        <v>1142</v>
      </c>
      <c r="F163" s="3">
        <v>44546</v>
      </c>
      <c r="G163" s="4" t="s">
        <v>1021</v>
      </c>
      <c r="H163" s="4">
        <v>83241165</v>
      </c>
      <c r="I163" s="4" t="s">
        <v>1022</v>
      </c>
      <c r="J163" s="4" t="s">
        <v>82</v>
      </c>
      <c r="K163" s="4" t="s">
        <v>1143</v>
      </c>
      <c r="L163" s="4" t="s">
        <v>106</v>
      </c>
      <c r="M163" s="4" t="s">
        <v>149</v>
      </c>
      <c r="N163" s="4"/>
      <c r="O163" s="2"/>
      <c r="P163" s="4">
        <v>72101500</v>
      </c>
      <c r="Q163" s="4">
        <v>191731145</v>
      </c>
      <c r="R163" s="4" t="s">
        <v>81</v>
      </c>
      <c r="S163" s="4"/>
      <c r="T163" s="4"/>
      <c r="U163" s="4" t="s">
        <v>74</v>
      </c>
      <c r="V163" s="4" t="s">
        <v>99</v>
      </c>
      <c r="W163" s="4">
        <v>12989034</v>
      </c>
      <c r="X163" s="4"/>
      <c r="Y163" s="4"/>
      <c r="Z163" s="4"/>
      <c r="AA163" s="4" t="s">
        <v>1144</v>
      </c>
      <c r="AB163" s="4" t="s">
        <v>76</v>
      </c>
      <c r="AC163" s="4" t="s">
        <v>89</v>
      </c>
      <c r="AD163" s="3">
        <v>44547</v>
      </c>
      <c r="AE163" s="4" t="s">
        <v>78</v>
      </c>
      <c r="AF163" s="4" t="s">
        <v>75</v>
      </c>
      <c r="AG163" s="4"/>
      <c r="AH163" s="4">
        <v>830515117</v>
      </c>
      <c r="AI163" s="4" t="s">
        <v>125</v>
      </c>
      <c r="AJ163" s="4"/>
      <c r="AK163" s="4" t="s">
        <v>1039</v>
      </c>
      <c r="AL163" s="4" t="s">
        <v>121</v>
      </c>
      <c r="AM163" s="4"/>
      <c r="AN163" s="4"/>
      <c r="AO163" s="4"/>
      <c r="AP163" s="4"/>
      <c r="AQ163" s="4"/>
      <c r="AR163" s="4">
        <v>10</v>
      </c>
      <c r="AS163" s="4" t="s">
        <v>103</v>
      </c>
      <c r="AT163" s="4">
        <v>0</v>
      </c>
      <c r="AU163" s="4" t="s">
        <v>104</v>
      </c>
      <c r="AV163" s="4">
        <v>95000000</v>
      </c>
      <c r="AW163" s="4">
        <v>59</v>
      </c>
      <c r="AX163" s="3">
        <v>44551</v>
      </c>
      <c r="AY163" s="3"/>
      <c r="AZ163" s="3"/>
      <c r="BA163" s="4">
        <v>53</v>
      </c>
      <c r="BB163" s="4">
        <v>53</v>
      </c>
      <c r="BC163" s="4">
        <v>42</v>
      </c>
      <c r="BD163" s="4">
        <v>42</v>
      </c>
      <c r="BE163" s="4" t="s">
        <v>1026</v>
      </c>
    </row>
    <row r="164" spans="1:57" s="117" customFormat="1" ht="16.5" customHeight="1" thickBot="1" x14ac:dyDescent="0.3">
      <c r="A164" s="116">
        <v>154</v>
      </c>
      <c r="B164" s="117" t="s">
        <v>1194</v>
      </c>
      <c r="C164" s="4" t="s">
        <v>69</v>
      </c>
      <c r="D164" s="4"/>
      <c r="E164" s="4" t="s">
        <v>1145</v>
      </c>
      <c r="F164" s="3">
        <v>44546</v>
      </c>
      <c r="G164" s="4" t="s">
        <v>1021</v>
      </c>
      <c r="H164" s="4">
        <v>83241165</v>
      </c>
      <c r="I164" s="4" t="s">
        <v>1022</v>
      </c>
      <c r="J164" s="4" t="s">
        <v>82</v>
      </c>
      <c r="K164" s="4" t="s">
        <v>1146</v>
      </c>
      <c r="L164" s="4" t="s">
        <v>115</v>
      </c>
      <c r="M164" s="4" t="s">
        <v>96</v>
      </c>
      <c r="N164" s="4"/>
      <c r="O164" s="2"/>
      <c r="P164" s="4">
        <v>72101500</v>
      </c>
      <c r="Q164" s="4">
        <v>77121317</v>
      </c>
      <c r="R164" s="4" t="s">
        <v>81</v>
      </c>
      <c r="S164" s="4"/>
      <c r="T164" s="4"/>
      <c r="U164" s="4" t="s">
        <v>74</v>
      </c>
      <c r="V164" s="4" t="s">
        <v>99</v>
      </c>
      <c r="W164" s="4">
        <v>71372859</v>
      </c>
      <c r="X164" s="4"/>
      <c r="Y164" s="4"/>
      <c r="Z164" s="4"/>
      <c r="AA164" s="4" t="s">
        <v>1147</v>
      </c>
      <c r="AB164" s="4" t="s">
        <v>76</v>
      </c>
      <c r="AC164" s="4" t="s">
        <v>89</v>
      </c>
      <c r="AD164" s="3">
        <v>44547</v>
      </c>
      <c r="AE164" s="4" t="s">
        <v>78</v>
      </c>
      <c r="AF164" s="4" t="s">
        <v>75</v>
      </c>
      <c r="AG164" s="4"/>
      <c r="AH164" s="4">
        <v>901293825</v>
      </c>
      <c r="AI164" s="4" t="s">
        <v>117</v>
      </c>
      <c r="AJ164" s="4"/>
      <c r="AK164" s="4" t="s">
        <v>1054</v>
      </c>
      <c r="AL164" s="4" t="s">
        <v>121</v>
      </c>
      <c r="AM164" s="4"/>
      <c r="AN164" s="4"/>
      <c r="AO164" s="4"/>
      <c r="AP164" s="4"/>
      <c r="AQ164" s="4"/>
      <c r="AR164" s="4">
        <v>10</v>
      </c>
      <c r="AS164" s="4" t="s">
        <v>103</v>
      </c>
      <c r="AT164" s="4">
        <v>0</v>
      </c>
      <c r="AU164" s="4" t="s">
        <v>113</v>
      </c>
      <c r="AV164" s="4">
        <v>0</v>
      </c>
      <c r="AW164" s="4">
        <v>0</v>
      </c>
      <c r="AX164" s="3">
        <v>44552</v>
      </c>
      <c r="AY164" s="3">
        <v>44561</v>
      </c>
      <c r="AZ164" s="3">
        <v>44630</v>
      </c>
      <c r="BA164" s="4">
        <v>100</v>
      </c>
      <c r="BB164" s="4">
        <v>100</v>
      </c>
      <c r="BC164" s="4">
        <v>100</v>
      </c>
      <c r="BD164" s="4">
        <v>100</v>
      </c>
      <c r="BE164" s="4" t="s">
        <v>1008</v>
      </c>
    </row>
    <row r="165" spans="1:57" s="117" customFormat="1" ht="16.5" customHeight="1" thickBot="1" x14ac:dyDescent="0.3">
      <c r="A165" s="116">
        <v>155</v>
      </c>
      <c r="B165" s="117" t="s">
        <v>1195</v>
      </c>
      <c r="C165" s="4" t="s">
        <v>69</v>
      </c>
      <c r="D165" s="4"/>
      <c r="E165" s="4" t="s">
        <v>1148</v>
      </c>
      <c r="F165" s="3">
        <v>44551</v>
      </c>
      <c r="G165" s="4" t="s">
        <v>1021</v>
      </c>
      <c r="H165" s="4">
        <v>83241165</v>
      </c>
      <c r="I165" s="4" t="s">
        <v>1022</v>
      </c>
      <c r="J165" s="4" t="s">
        <v>82</v>
      </c>
      <c r="K165" s="4" t="s">
        <v>1143</v>
      </c>
      <c r="L165" s="4" t="s">
        <v>115</v>
      </c>
      <c r="M165" s="4" t="s">
        <v>149</v>
      </c>
      <c r="N165" s="4"/>
      <c r="O165" s="2"/>
      <c r="P165" s="4">
        <v>72101500</v>
      </c>
      <c r="Q165" s="4">
        <v>76280322</v>
      </c>
      <c r="R165" s="4" t="s">
        <v>81</v>
      </c>
      <c r="S165" s="4"/>
      <c r="T165" s="4"/>
      <c r="U165" s="4" t="s">
        <v>74</v>
      </c>
      <c r="V165" s="4" t="s">
        <v>99</v>
      </c>
      <c r="W165" s="4">
        <v>71372859</v>
      </c>
      <c r="X165" s="4"/>
      <c r="Y165" s="4"/>
      <c r="Z165" s="4"/>
      <c r="AA165" s="4" t="s">
        <v>1147</v>
      </c>
      <c r="AB165" s="4" t="s">
        <v>76</v>
      </c>
      <c r="AC165" s="4" t="s">
        <v>89</v>
      </c>
      <c r="AD165" s="3">
        <v>44552</v>
      </c>
      <c r="AE165" s="4" t="s">
        <v>78</v>
      </c>
      <c r="AF165" s="4" t="s">
        <v>75</v>
      </c>
      <c r="AG165" s="4"/>
      <c r="AH165" s="4">
        <v>830515117</v>
      </c>
      <c r="AI165" s="4" t="s">
        <v>125</v>
      </c>
      <c r="AJ165" s="4"/>
      <c r="AK165" s="4" t="s">
        <v>1039</v>
      </c>
      <c r="AL165" s="4" t="s">
        <v>121</v>
      </c>
      <c r="AM165" s="4"/>
      <c r="AN165" s="4"/>
      <c r="AO165" s="4"/>
      <c r="AP165" s="4"/>
      <c r="AQ165" s="4"/>
      <c r="AR165" s="4">
        <v>10</v>
      </c>
      <c r="AS165" s="4" t="s">
        <v>103</v>
      </c>
      <c r="AT165" s="4">
        <v>0</v>
      </c>
      <c r="AU165" s="4" t="s">
        <v>93</v>
      </c>
      <c r="AV165" s="4">
        <v>0</v>
      </c>
      <c r="AW165" s="4">
        <v>31</v>
      </c>
      <c r="AX165" s="3">
        <v>44553</v>
      </c>
      <c r="AY165" s="3">
        <v>44592</v>
      </c>
      <c r="AZ165" s="3"/>
      <c r="BA165" s="4">
        <v>100</v>
      </c>
      <c r="BB165" s="4">
        <v>100</v>
      </c>
      <c r="BC165" s="4">
        <v>100</v>
      </c>
      <c r="BD165" s="4">
        <v>100</v>
      </c>
      <c r="BE165" s="4" t="s">
        <v>1077</v>
      </c>
    </row>
    <row r="166" spans="1:57" s="117" customFormat="1" ht="16.5" customHeight="1" thickBot="1" x14ac:dyDescent="0.3">
      <c r="A166" s="116">
        <v>156</v>
      </c>
      <c r="B166" s="117" t="s">
        <v>1196</v>
      </c>
      <c r="C166" s="4" t="s">
        <v>69</v>
      </c>
      <c r="D166" s="4"/>
      <c r="E166" s="4" t="s">
        <v>1149</v>
      </c>
      <c r="F166" s="3">
        <v>44455</v>
      </c>
      <c r="G166" s="4" t="s">
        <v>1021</v>
      </c>
      <c r="H166" s="4">
        <v>83241165</v>
      </c>
      <c r="I166" s="4" t="s">
        <v>1022</v>
      </c>
      <c r="J166" s="4" t="s">
        <v>82</v>
      </c>
      <c r="K166" s="4" t="s">
        <v>1150</v>
      </c>
      <c r="L166" s="4" t="s">
        <v>115</v>
      </c>
      <c r="M166" s="4" t="s">
        <v>141</v>
      </c>
      <c r="N166" s="4"/>
      <c r="O166" s="2"/>
      <c r="P166" s="4">
        <v>76280322</v>
      </c>
      <c r="Q166" s="4">
        <v>21922946.039999999</v>
      </c>
      <c r="R166" s="4" t="s">
        <v>81</v>
      </c>
      <c r="S166" s="4"/>
      <c r="T166" s="4"/>
      <c r="U166" s="4" t="s">
        <v>86</v>
      </c>
      <c r="V166" s="4" t="s">
        <v>75</v>
      </c>
      <c r="W166" s="4"/>
      <c r="X166" s="4">
        <v>900116571</v>
      </c>
      <c r="Y166" s="4" t="s">
        <v>138</v>
      </c>
      <c r="Z166" s="4"/>
      <c r="AA166" s="4" t="s">
        <v>1151</v>
      </c>
      <c r="AB166" s="4" t="s">
        <v>76</v>
      </c>
      <c r="AC166" s="4" t="s">
        <v>89</v>
      </c>
      <c r="AD166" s="3">
        <v>44457</v>
      </c>
      <c r="AE166" s="4" t="s">
        <v>90</v>
      </c>
      <c r="AF166" s="4" t="s">
        <v>121</v>
      </c>
      <c r="AG166" s="4"/>
      <c r="AH166" s="4"/>
      <c r="AI166" s="4"/>
      <c r="AJ166" s="4"/>
      <c r="AK166" s="4"/>
      <c r="AL166" s="4" t="s">
        <v>99</v>
      </c>
      <c r="AM166" s="4">
        <v>14274291</v>
      </c>
      <c r="AN166" s="4"/>
      <c r="AO166" s="4"/>
      <c r="AP166" s="4"/>
      <c r="AQ166" s="4" t="s">
        <v>1102</v>
      </c>
      <c r="AR166" s="4">
        <v>2</v>
      </c>
      <c r="AS166" s="4" t="s">
        <v>103</v>
      </c>
      <c r="AT166" s="4">
        <v>0</v>
      </c>
      <c r="AU166" s="4" t="s">
        <v>93</v>
      </c>
      <c r="AV166" s="4">
        <v>0</v>
      </c>
      <c r="AW166" s="4">
        <v>90</v>
      </c>
      <c r="AX166" s="3">
        <v>44560</v>
      </c>
      <c r="AY166" s="3"/>
      <c r="AZ166" s="3"/>
      <c r="BA166" s="4">
        <v>33</v>
      </c>
      <c r="BB166" s="4">
        <v>10</v>
      </c>
      <c r="BC166" s="4">
        <v>0</v>
      </c>
      <c r="BD166" s="4">
        <v>0</v>
      </c>
      <c r="BE166" s="4" t="s">
        <v>1026</v>
      </c>
    </row>
    <row r="167" spans="1:57" s="117" customFormat="1" ht="16.5" customHeight="1" thickBot="1" x14ac:dyDescent="0.3">
      <c r="A167" s="116">
        <v>157</v>
      </c>
      <c r="B167" s="117" t="s">
        <v>1197</v>
      </c>
      <c r="C167" s="4" t="s">
        <v>69</v>
      </c>
      <c r="D167" s="4"/>
      <c r="E167" s="4" t="s">
        <v>1152</v>
      </c>
      <c r="F167" s="3">
        <v>44455</v>
      </c>
      <c r="G167" s="4" t="s">
        <v>1021</v>
      </c>
      <c r="H167" s="4">
        <v>83241165</v>
      </c>
      <c r="I167" s="4" t="s">
        <v>1022</v>
      </c>
      <c r="J167" s="4" t="s">
        <v>82</v>
      </c>
      <c r="K167" s="4" t="s">
        <v>1153</v>
      </c>
      <c r="L167" s="4" t="s">
        <v>115</v>
      </c>
      <c r="M167" s="4" t="s">
        <v>141</v>
      </c>
      <c r="N167" s="4"/>
      <c r="O167" s="2"/>
      <c r="P167" s="4">
        <v>76280322</v>
      </c>
      <c r="Q167" s="4">
        <v>23440099</v>
      </c>
      <c r="R167" s="4" t="s">
        <v>81</v>
      </c>
      <c r="S167" s="4"/>
      <c r="T167" s="4"/>
      <c r="U167" s="4" t="s">
        <v>74</v>
      </c>
      <c r="V167" s="4" t="s">
        <v>99</v>
      </c>
      <c r="W167" s="4">
        <v>4197343</v>
      </c>
      <c r="X167" s="4"/>
      <c r="Y167" s="4"/>
      <c r="Z167" s="4"/>
      <c r="AA167" s="4" t="s">
        <v>1154</v>
      </c>
      <c r="AB167" s="4" t="s">
        <v>76</v>
      </c>
      <c r="AC167" s="4" t="s">
        <v>89</v>
      </c>
      <c r="AD167" s="3">
        <v>44482</v>
      </c>
      <c r="AE167" s="4" t="s">
        <v>90</v>
      </c>
      <c r="AF167" s="4" t="s">
        <v>121</v>
      </c>
      <c r="AG167" s="4"/>
      <c r="AH167" s="4"/>
      <c r="AI167" s="4"/>
      <c r="AJ167" s="4"/>
      <c r="AK167" s="4"/>
      <c r="AL167" s="4" t="s">
        <v>99</v>
      </c>
      <c r="AM167" s="4">
        <v>14274291</v>
      </c>
      <c r="AN167" s="4"/>
      <c r="AO167" s="4"/>
      <c r="AP167" s="4"/>
      <c r="AQ167" s="4" t="s">
        <v>1102</v>
      </c>
      <c r="AR167" s="4">
        <v>2</v>
      </c>
      <c r="AS167" s="4" t="s">
        <v>103</v>
      </c>
      <c r="AT167" s="4">
        <v>0</v>
      </c>
      <c r="AU167" s="4" t="s">
        <v>93</v>
      </c>
      <c r="AV167" s="4">
        <v>0</v>
      </c>
      <c r="AW167" s="4">
        <v>90</v>
      </c>
      <c r="AX167" s="3">
        <v>44560</v>
      </c>
      <c r="AY167" s="3"/>
      <c r="AZ167" s="3"/>
      <c r="BA167" s="4">
        <v>39</v>
      </c>
      <c r="BB167" s="4">
        <v>5</v>
      </c>
      <c r="BC167" s="4">
        <v>0</v>
      </c>
      <c r="BD167" s="4">
        <v>0</v>
      </c>
      <c r="BE167" s="4" t="s">
        <v>1026</v>
      </c>
    </row>
    <row r="168" spans="1:57" s="117" customFormat="1" ht="16.5" customHeight="1" thickBot="1" x14ac:dyDescent="0.3">
      <c r="A168" s="116">
        <v>158</v>
      </c>
      <c r="B168" s="117" t="s">
        <v>1240</v>
      </c>
      <c r="C168" s="4" t="s">
        <v>69</v>
      </c>
      <c r="D168" s="4" t="s">
        <v>67</v>
      </c>
      <c r="E168" s="4" t="s">
        <v>1222</v>
      </c>
      <c r="F168" s="3">
        <v>44383</v>
      </c>
      <c r="G168" s="4" t="s">
        <v>355</v>
      </c>
      <c r="H168" s="4">
        <v>71778683</v>
      </c>
      <c r="I168" s="4" t="s">
        <v>1223</v>
      </c>
      <c r="J168" s="4" t="s">
        <v>82</v>
      </c>
      <c r="K168" s="4" t="s">
        <v>1224</v>
      </c>
      <c r="L168" s="4" t="s">
        <v>115</v>
      </c>
      <c r="M168" s="4" t="s">
        <v>145</v>
      </c>
      <c r="N168" s="4" t="s">
        <v>67</v>
      </c>
      <c r="O168" s="2" t="s">
        <v>67</v>
      </c>
      <c r="P168" s="21">
        <v>81101500</v>
      </c>
      <c r="Q168" s="4">
        <v>9828176</v>
      </c>
      <c r="R168" s="4" t="s">
        <v>81</v>
      </c>
      <c r="S168" s="4"/>
      <c r="T168" s="4" t="s">
        <v>67</v>
      </c>
      <c r="U168" s="4" t="s">
        <v>86</v>
      </c>
      <c r="V168" s="4" t="s">
        <v>75</v>
      </c>
      <c r="W168" s="4"/>
      <c r="X168" s="4">
        <v>900617221</v>
      </c>
      <c r="Y168" s="4" t="s">
        <v>125</v>
      </c>
      <c r="Z168" s="4" t="s">
        <v>67</v>
      </c>
      <c r="AA168" s="4" t="s">
        <v>1225</v>
      </c>
      <c r="AB168" s="4" t="s">
        <v>76</v>
      </c>
      <c r="AC168" s="4" t="s">
        <v>202</v>
      </c>
      <c r="AD168" s="3">
        <v>44439</v>
      </c>
      <c r="AE168" s="4" t="s">
        <v>90</v>
      </c>
      <c r="AF168" s="4" t="s">
        <v>121</v>
      </c>
      <c r="AG168" s="4"/>
      <c r="AH168" s="4"/>
      <c r="AI168" s="4" t="s">
        <v>67</v>
      </c>
      <c r="AJ168" s="4" t="s">
        <v>67</v>
      </c>
      <c r="AK168" s="4" t="s">
        <v>67</v>
      </c>
      <c r="AL168" s="4" t="s">
        <v>99</v>
      </c>
      <c r="AM168" s="21">
        <v>79043586</v>
      </c>
      <c r="AN168" s="4"/>
      <c r="AO168" s="4" t="s">
        <v>67</v>
      </c>
      <c r="AP168" s="4" t="s">
        <v>67</v>
      </c>
      <c r="AQ168" s="4" t="s">
        <v>1226</v>
      </c>
      <c r="AR168" s="4">
        <v>102</v>
      </c>
      <c r="AS168" s="4" t="s">
        <v>103</v>
      </c>
      <c r="AT168" s="4">
        <v>0</v>
      </c>
      <c r="AU168" s="4" t="s">
        <v>113</v>
      </c>
      <c r="AV168" s="4">
        <v>0</v>
      </c>
      <c r="AW168" s="4">
        <v>0</v>
      </c>
      <c r="AX168" s="3">
        <v>44459</v>
      </c>
      <c r="AY168" s="3">
        <v>44561</v>
      </c>
      <c r="AZ168" s="3">
        <v>44673</v>
      </c>
      <c r="BA168" s="4">
        <v>100</v>
      </c>
      <c r="BB168" s="4">
        <v>100</v>
      </c>
      <c r="BC168" s="4">
        <v>100</v>
      </c>
      <c r="BD168" s="4">
        <v>100</v>
      </c>
      <c r="BE168" s="4" t="s">
        <v>1227</v>
      </c>
    </row>
    <row r="169" spans="1:57" s="117" customFormat="1" ht="16.5" customHeight="1" thickBot="1" x14ac:dyDescent="0.3">
      <c r="A169" s="116">
        <v>159</v>
      </c>
      <c r="B169" s="117" t="s">
        <v>1241</v>
      </c>
      <c r="C169" s="4" t="s">
        <v>69</v>
      </c>
      <c r="D169" s="4" t="s">
        <v>67</v>
      </c>
      <c r="E169" s="4" t="s">
        <v>1228</v>
      </c>
      <c r="F169" s="3">
        <v>44194</v>
      </c>
      <c r="G169" s="4" t="s">
        <v>355</v>
      </c>
      <c r="H169" s="4">
        <v>71778683</v>
      </c>
      <c r="I169" s="4" t="s">
        <v>1223</v>
      </c>
      <c r="J169" s="4" t="s">
        <v>94</v>
      </c>
      <c r="K169" s="4" t="s">
        <v>1229</v>
      </c>
      <c r="L169" s="4" t="s">
        <v>115</v>
      </c>
      <c r="M169" s="4" t="s">
        <v>141</v>
      </c>
      <c r="N169" s="4" t="s">
        <v>67</v>
      </c>
      <c r="O169" s="2" t="s">
        <v>67</v>
      </c>
      <c r="P169" s="21">
        <v>81101500</v>
      </c>
      <c r="Q169" s="4">
        <v>70170135</v>
      </c>
      <c r="R169" s="4" t="s">
        <v>81</v>
      </c>
      <c r="S169" s="4"/>
      <c r="T169" s="4" t="s">
        <v>67</v>
      </c>
      <c r="U169" s="4" t="s">
        <v>86</v>
      </c>
      <c r="V169" s="4" t="s">
        <v>75</v>
      </c>
      <c r="W169" s="4"/>
      <c r="X169" s="4">
        <v>901442058</v>
      </c>
      <c r="Y169" s="4" t="s">
        <v>85</v>
      </c>
      <c r="Z169" s="4" t="s">
        <v>67</v>
      </c>
      <c r="AA169" s="4" t="s">
        <v>1230</v>
      </c>
      <c r="AB169" s="4" t="s">
        <v>76</v>
      </c>
      <c r="AC169" s="4" t="s">
        <v>200</v>
      </c>
      <c r="AD169" s="3">
        <v>44194</v>
      </c>
      <c r="AE169" s="4" t="s">
        <v>90</v>
      </c>
      <c r="AF169" s="4" t="s">
        <v>121</v>
      </c>
      <c r="AG169" s="4"/>
      <c r="AH169" s="4"/>
      <c r="AI169" s="4" t="s">
        <v>67</v>
      </c>
      <c r="AJ169" s="4" t="s">
        <v>67</v>
      </c>
      <c r="AK169" s="4" t="s">
        <v>67</v>
      </c>
      <c r="AL169" s="4" t="s">
        <v>99</v>
      </c>
      <c r="AM169" s="4">
        <v>5292455</v>
      </c>
      <c r="AN169" s="4"/>
      <c r="AO169" s="4" t="s">
        <v>67</v>
      </c>
      <c r="AP169" s="4" t="s">
        <v>67</v>
      </c>
      <c r="AQ169" s="4" t="s">
        <v>1231</v>
      </c>
      <c r="AR169" s="4">
        <v>1</v>
      </c>
      <c r="AS169" s="4" t="s">
        <v>103</v>
      </c>
      <c r="AT169" s="4">
        <v>0</v>
      </c>
      <c r="AU169" s="4" t="s">
        <v>93</v>
      </c>
      <c r="AV169" s="4">
        <v>0</v>
      </c>
      <c r="AW169" s="4">
        <v>150</v>
      </c>
      <c r="AX169" s="3">
        <v>44195</v>
      </c>
      <c r="AY169" s="3">
        <v>44500</v>
      </c>
      <c r="AZ169" s="3">
        <v>44673</v>
      </c>
      <c r="BA169" s="4">
        <v>100</v>
      </c>
      <c r="BB169" s="4">
        <v>100</v>
      </c>
      <c r="BC169" s="4">
        <v>100</v>
      </c>
      <c r="BD169" s="4">
        <v>100</v>
      </c>
      <c r="BE169" s="4" t="s">
        <v>1227</v>
      </c>
    </row>
    <row r="170" spans="1:57" s="117" customFormat="1" ht="16.5" customHeight="1" thickBot="1" x14ac:dyDescent="0.3">
      <c r="A170" s="116">
        <v>160</v>
      </c>
      <c r="B170" s="117" t="s">
        <v>1242</v>
      </c>
      <c r="C170" s="4" t="s">
        <v>69</v>
      </c>
      <c r="D170" s="4" t="s">
        <v>67</v>
      </c>
      <c r="E170" s="4" t="s">
        <v>1232</v>
      </c>
      <c r="F170" s="3">
        <v>44329</v>
      </c>
      <c r="G170" s="4" t="s">
        <v>355</v>
      </c>
      <c r="H170" s="4">
        <v>71778683</v>
      </c>
      <c r="I170" s="4" t="s">
        <v>1223</v>
      </c>
      <c r="J170" s="4" t="s">
        <v>105</v>
      </c>
      <c r="K170" s="4" t="s">
        <v>1233</v>
      </c>
      <c r="L170" s="4" t="s">
        <v>106</v>
      </c>
      <c r="M170" s="4" t="s">
        <v>149</v>
      </c>
      <c r="N170" s="4" t="s">
        <v>67</v>
      </c>
      <c r="O170" s="2" t="s">
        <v>67</v>
      </c>
      <c r="P170" s="21">
        <v>81101500</v>
      </c>
      <c r="Q170" s="4">
        <v>132835574</v>
      </c>
      <c r="R170" s="4" t="s">
        <v>81</v>
      </c>
      <c r="S170" s="4"/>
      <c r="T170" s="4" t="s">
        <v>67</v>
      </c>
      <c r="U170" s="4" t="s">
        <v>74</v>
      </c>
      <c r="V170" s="4" t="s">
        <v>99</v>
      </c>
      <c r="W170" s="4">
        <v>75067113</v>
      </c>
      <c r="X170" s="4"/>
      <c r="Y170" s="4" t="s">
        <v>67</v>
      </c>
      <c r="Z170" s="4" t="s">
        <v>67</v>
      </c>
      <c r="AA170" s="4" t="s">
        <v>1234</v>
      </c>
      <c r="AB170" s="4" t="s">
        <v>76</v>
      </c>
      <c r="AC170" s="4" t="s">
        <v>204</v>
      </c>
      <c r="AD170" s="3">
        <v>44344</v>
      </c>
      <c r="AE170" s="4" t="s">
        <v>90</v>
      </c>
      <c r="AF170" s="4" t="s">
        <v>121</v>
      </c>
      <c r="AG170" s="4"/>
      <c r="AH170" s="4"/>
      <c r="AI170" s="4" t="s">
        <v>67</v>
      </c>
      <c r="AJ170" s="4" t="s">
        <v>67</v>
      </c>
      <c r="AK170" s="4" t="s">
        <v>67</v>
      </c>
      <c r="AL170" s="4" t="s">
        <v>99</v>
      </c>
      <c r="AM170" s="21">
        <v>13702980</v>
      </c>
      <c r="AN170" s="4"/>
      <c r="AO170" s="4" t="s">
        <v>67</v>
      </c>
      <c r="AP170" s="4" t="s">
        <v>67</v>
      </c>
      <c r="AQ170" s="4" t="s">
        <v>1235</v>
      </c>
      <c r="AR170" s="4">
        <v>90</v>
      </c>
      <c r="AS170" s="4" t="s">
        <v>103</v>
      </c>
      <c r="AT170" s="4">
        <v>0</v>
      </c>
      <c r="AU170" s="4" t="s">
        <v>104</v>
      </c>
      <c r="AV170" s="4">
        <v>66000000</v>
      </c>
      <c r="AW170" s="4">
        <v>102</v>
      </c>
      <c r="AX170" s="3">
        <v>44351</v>
      </c>
      <c r="AY170" s="3">
        <v>44545</v>
      </c>
      <c r="AZ170" s="3">
        <v>44673</v>
      </c>
      <c r="BA170" s="4">
        <v>100</v>
      </c>
      <c r="BB170" s="4">
        <v>100</v>
      </c>
      <c r="BC170" s="4">
        <v>100</v>
      </c>
      <c r="BD170" s="4">
        <v>100</v>
      </c>
      <c r="BE170" s="4" t="s">
        <v>1227</v>
      </c>
    </row>
    <row r="171" spans="1:57" s="117" customFormat="1" ht="16.5" customHeight="1" thickBot="1" x14ac:dyDescent="0.3">
      <c r="A171" s="116">
        <v>161</v>
      </c>
      <c r="B171" s="117" t="s">
        <v>1243</v>
      </c>
      <c r="C171" s="4" t="s">
        <v>69</v>
      </c>
      <c r="D171" s="4" t="s">
        <v>67</v>
      </c>
      <c r="E171" s="4" t="s">
        <v>1236</v>
      </c>
      <c r="F171" s="3">
        <v>44385</v>
      </c>
      <c r="G171" s="4" t="s">
        <v>355</v>
      </c>
      <c r="H171" s="4">
        <v>71778683</v>
      </c>
      <c r="I171" s="4" t="s">
        <v>1223</v>
      </c>
      <c r="J171" s="4" t="s">
        <v>105</v>
      </c>
      <c r="K171" s="4" t="s">
        <v>1237</v>
      </c>
      <c r="L171" s="4" t="s">
        <v>71</v>
      </c>
      <c r="M171" s="4" t="s">
        <v>141</v>
      </c>
      <c r="N171" s="4" t="s">
        <v>67</v>
      </c>
      <c r="O171" s="2" t="s">
        <v>67</v>
      </c>
      <c r="P171" s="21">
        <v>81101500</v>
      </c>
      <c r="Q171" s="4">
        <v>216975080</v>
      </c>
      <c r="R171" s="4" t="s">
        <v>81</v>
      </c>
      <c r="S171" s="4"/>
      <c r="T171" s="4" t="s">
        <v>67</v>
      </c>
      <c r="U171" s="4" t="s">
        <v>86</v>
      </c>
      <c r="V171" s="4" t="s">
        <v>75</v>
      </c>
      <c r="W171" s="4"/>
      <c r="X171" s="4">
        <v>901496384</v>
      </c>
      <c r="Y171" s="4" t="s">
        <v>85</v>
      </c>
      <c r="Z171" s="4" t="s">
        <v>67</v>
      </c>
      <c r="AA171" s="4" t="s">
        <v>1238</v>
      </c>
      <c r="AB171" s="4" t="s">
        <v>76</v>
      </c>
      <c r="AC171" s="4" t="s">
        <v>200</v>
      </c>
      <c r="AD171" s="3">
        <v>44396</v>
      </c>
      <c r="AE171" s="4" t="s">
        <v>90</v>
      </c>
      <c r="AF171" s="4" t="s">
        <v>121</v>
      </c>
      <c r="AG171" s="4"/>
      <c r="AH171" s="4"/>
      <c r="AI171" s="4" t="s">
        <v>67</v>
      </c>
      <c r="AJ171" s="4" t="s">
        <v>67</v>
      </c>
      <c r="AK171" s="4" t="s">
        <v>67</v>
      </c>
      <c r="AL171" s="4" t="s">
        <v>99</v>
      </c>
      <c r="AM171" s="4">
        <v>5292455</v>
      </c>
      <c r="AN171" s="4"/>
      <c r="AO171" s="4" t="s">
        <v>67</v>
      </c>
      <c r="AP171" s="4" t="s">
        <v>67</v>
      </c>
      <c r="AQ171" s="4" t="s">
        <v>1231</v>
      </c>
      <c r="AR171" s="4">
        <v>150</v>
      </c>
      <c r="AS171" s="4" t="s">
        <v>103</v>
      </c>
      <c r="AT171" s="4">
        <v>0</v>
      </c>
      <c r="AU171" s="4" t="s">
        <v>104</v>
      </c>
      <c r="AV171" s="4">
        <v>32155585</v>
      </c>
      <c r="AW171" s="4">
        <v>180</v>
      </c>
      <c r="AX171" s="3">
        <v>44413</v>
      </c>
      <c r="AY171" s="3">
        <v>44742</v>
      </c>
      <c r="AZ171" s="3"/>
      <c r="BA171" s="4">
        <v>82</v>
      </c>
      <c r="BB171" s="4">
        <v>82</v>
      </c>
      <c r="BC171" s="4">
        <v>82</v>
      </c>
      <c r="BD171" s="4">
        <v>82</v>
      </c>
      <c r="BE171" s="4" t="s">
        <v>1239</v>
      </c>
    </row>
    <row r="172" spans="1:57" s="117" customFormat="1" ht="16.5" customHeight="1" thickBot="1" x14ac:dyDescent="0.3">
      <c r="A172" s="116">
        <v>162</v>
      </c>
      <c r="B172" s="117" t="s">
        <v>1244</v>
      </c>
      <c r="C172" s="4" t="s">
        <v>69</v>
      </c>
      <c r="D172" s="4" t="s">
        <v>67</v>
      </c>
      <c r="E172" s="4" t="s">
        <v>1245</v>
      </c>
      <c r="F172" s="3" t="s">
        <v>1246</v>
      </c>
      <c r="G172" s="4" t="s">
        <v>1250</v>
      </c>
      <c r="H172" s="4">
        <v>22446555</v>
      </c>
      <c r="I172" s="4" t="s">
        <v>1251</v>
      </c>
      <c r="J172" s="4" t="s">
        <v>94</v>
      </c>
      <c r="K172" s="4" t="s">
        <v>1252</v>
      </c>
      <c r="L172" s="4" t="s">
        <v>106</v>
      </c>
      <c r="M172" s="4" t="s">
        <v>96</v>
      </c>
      <c r="N172" s="4" t="s">
        <v>67</v>
      </c>
      <c r="O172" s="2" t="s">
        <v>67</v>
      </c>
      <c r="P172" s="21" t="s">
        <v>1253</v>
      </c>
      <c r="Q172" s="4">
        <v>842847265</v>
      </c>
      <c r="R172" s="4" t="s">
        <v>81</v>
      </c>
      <c r="S172" s="4"/>
      <c r="T172" s="4" t="s">
        <v>67</v>
      </c>
      <c r="U172" s="4" t="s">
        <v>98</v>
      </c>
      <c r="V172" s="4" t="s">
        <v>75</v>
      </c>
      <c r="W172" s="4"/>
      <c r="X172" s="4">
        <v>901528949</v>
      </c>
      <c r="Y172" s="4" t="s">
        <v>85</v>
      </c>
      <c r="Z172" s="4" t="s">
        <v>67</v>
      </c>
      <c r="AA172" s="4" t="s">
        <v>1247</v>
      </c>
      <c r="AB172" s="4" t="s">
        <v>76</v>
      </c>
      <c r="AC172" s="4" t="s">
        <v>192</v>
      </c>
      <c r="AD172" s="3" t="s">
        <v>1254</v>
      </c>
      <c r="AE172" s="4" t="s">
        <v>78</v>
      </c>
      <c r="AF172" s="4" t="s">
        <v>75</v>
      </c>
      <c r="AG172" s="4"/>
      <c r="AH172" s="4">
        <v>830011122</v>
      </c>
      <c r="AI172" s="4" t="s">
        <v>142</v>
      </c>
      <c r="AJ172" s="4" t="s">
        <v>67</v>
      </c>
      <c r="AK172" s="4" t="s">
        <v>1255</v>
      </c>
      <c r="AL172" s="4" t="s">
        <v>121</v>
      </c>
      <c r="AM172" s="4"/>
      <c r="AN172" s="4"/>
      <c r="AO172" s="4" t="s">
        <v>67</v>
      </c>
      <c r="AP172" s="4" t="s">
        <v>67</v>
      </c>
      <c r="AQ172" s="4" t="s">
        <v>67</v>
      </c>
      <c r="AR172" s="4">
        <v>60</v>
      </c>
      <c r="AS172" s="4" t="s">
        <v>103</v>
      </c>
      <c r="AT172" s="4">
        <v>0</v>
      </c>
      <c r="AU172" s="4" t="s">
        <v>104</v>
      </c>
      <c r="AV172" s="4">
        <v>57152734</v>
      </c>
      <c r="AW172" s="4">
        <v>29</v>
      </c>
      <c r="AX172" s="3" t="s">
        <v>1256</v>
      </c>
      <c r="AY172" s="3" t="s">
        <v>1257</v>
      </c>
      <c r="AZ172" s="3" t="s">
        <v>67</v>
      </c>
      <c r="BA172" s="4">
        <v>100</v>
      </c>
      <c r="BB172" s="4">
        <v>100</v>
      </c>
      <c r="BC172" s="4">
        <v>100</v>
      </c>
      <c r="BD172" s="4">
        <v>100</v>
      </c>
      <c r="BE172" s="4" t="s">
        <v>67</v>
      </c>
    </row>
    <row r="173" spans="1:57" s="117" customFormat="1" ht="16.5" customHeight="1" thickBot="1" x14ac:dyDescent="0.3">
      <c r="A173" s="116">
        <v>163</v>
      </c>
      <c r="B173" s="117" t="s">
        <v>1258</v>
      </c>
      <c r="C173" s="4" t="s">
        <v>69</v>
      </c>
      <c r="D173" s="4" t="s">
        <v>67</v>
      </c>
      <c r="E173" s="4" t="s">
        <v>1245</v>
      </c>
      <c r="F173" s="3" t="s">
        <v>1246</v>
      </c>
      <c r="G173" s="4" t="s">
        <v>1250</v>
      </c>
      <c r="H173" s="4">
        <v>22446555</v>
      </c>
      <c r="I173" s="4" t="s">
        <v>1251</v>
      </c>
      <c r="J173" s="4" t="s">
        <v>94</v>
      </c>
      <c r="K173" s="4" t="s">
        <v>1252</v>
      </c>
      <c r="L173" s="4" t="s">
        <v>106</v>
      </c>
      <c r="M173" s="4" t="s">
        <v>96</v>
      </c>
      <c r="N173" s="4" t="s">
        <v>67</v>
      </c>
      <c r="O173" s="2" t="s">
        <v>67</v>
      </c>
      <c r="P173" s="21" t="s">
        <v>1253</v>
      </c>
      <c r="Q173" s="4">
        <v>842847265</v>
      </c>
      <c r="R173" s="4" t="s">
        <v>81</v>
      </c>
      <c r="S173" s="4"/>
      <c r="T173" s="4" t="s">
        <v>67</v>
      </c>
      <c r="U173" s="4" t="s">
        <v>98</v>
      </c>
      <c r="V173" s="4" t="s">
        <v>75</v>
      </c>
      <c r="W173" s="4"/>
      <c r="X173" s="4">
        <v>901528949</v>
      </c>
      <c r="Y173" s="4" t="s">
        <v>85</v>
      </c>
      <c r="Z173" s="4" t="s">
        <v>67</v>
      </c>
      <c r="AA173" s="4" t="s">
        <v>1247</v>
      </c>
      <c r="AB173" s="4" t="s">
        <v>76</v>
      </c>
      <c r="AC173" s="4" t="s">
        <v>192</v>
      </c>
      <c r="AD173" s="3" t="s">
        <v>1254</v>
      </c>
      <c r="AE173" s="4" t="s">
        <v>78</v>
      </c>
      <c r="AF173" s="4" t="s">
        <v>75</v>
      </c>
      <c r="AG173" s="4"/>
      <c r="AH173" s="4">
        <v>830011122</v>
      </c>
      <c r="AI173" s="4" t="s">
        <v>142</v>
      </c>
      <c r="AJ173" s="4" t="s">
        <v>67</v>
      </c>
      <c r="AK173" s="4" t="s">
        <v>1255</v>
      </c>
      <c r="AL173" s="4" t="s">
        <v>121</v>
      </c>
      <c r="AM173" s="4"/>
      <c r="AN173" s="4"/>
      <c r="AO173" s="4" t="s">
        <v>67</v>
      </c>
      <c r="AP173" s="4" t="s">
        <v>67</v>
      </c>
      <c r="AQ173" s="4" t="s">
        <v>67</v>
      </c>
      <c r="AR173" s="4">
        <v>60</v>
      </c>
      <c r="AS173" s="4" t="s">
        <v>103</v>
      </c>
      <c r="AT173" s="4">
        <v>0</v>
      </c>
      <c r="AU173" s="4" t="s">
        <v>104</v>
      </c>
      <c r="AV173" s="4">
        <v>57152734</v>
      </c>
      <c r="AW173" s="4">
        <v>29</v>
      </c>
      <c r="AX173" s="3" t="s">
        <v>1256</v>
      </c>
      <c r="AY173" s="3" t="s">
        <v>1257</v>
      </c>
      <c r="AZ173" s="3" t="s">
        <v>67</v>
      </c>
      <c r="BA173" s="4">
        <v>100</v>
      </c>
      <c r="BB173" s="4">
        <v>100</v>
      </c>
      <c r="BC173" s="4">
        <v>100</v>
      </c>
      <c r="BD173" s="4">
        <v>100</v>
      </c>
      <c r="BE173" s="4" t="s">
        <v>67</v>
      </c>
    </row>
    <row r="174" spans="1:57" s="117" customFormat="1" ht="16.5" customHeight="1" thickBot="1" x14ac:dyDescent="0.3">
      <c r="A174" s="116">
        <v>164</v>
      </c>
      <c r="B174" s="117" t="s">
        <v>1259</v>
      </c>
      <c r="C174" s="4" t="s">
        <v>69</v>
      </c>
      <c r="D174" s="4" t="s">
        <v>67</v>
      </c>
      <c r="E174" s="4" t="s">
        <v>1245</v>
      </c>
      <c r="F174" s="3" t="s">
        <v>1246</v>
      </c>
      <c r="G174" s="4" t="s">
        <v>1250</v>
      </c>
      <c r="H174" s="4">
        <v>22446555</v>
      </c>
      <c r="I174" s="4" t="s">
        <v>1251</v>
      </c>
      <c r="J174" s="4" t="s">
        <v>94</v>
      </c>
      <c r="K174" s="4" t="s">
        <v>1252</v>
      </c>
      <c r="L174" s="4" t="s">
        <v>106</v>
      </c>
      <c r="M174" s="4" t="s">
        <v>96</v>
      </c>
      <c r="N174" s="4" t="s">
        <v>67</v>
      </c>
      <c r="O174" s="2" t="s">
        <v>67</v>
      </c>
      <c r="P174" s="21" t="s">
        <v>1253</v>
      </c>
      <c r="Q174" s="4">
        <v>842847265</v>
      </c>
      <c r="R174" s="4" t="s">
        <v>81</v>
      </c>
      <c r="S174" s="4"/>
      <c r="T174" s="4" t="s">
        <v>67</v>
      </c>
      <c r="U174" s="4" t="s">
        <v>98</v>
      </c>
      <c r="V174" s="4" t="s">
        <v>75</v>
      </c>
      <c r="W174" s="4"/>
      <c r="X174" s="4">
        <v>901528949</v>
      </c>
      <c r="Y174" s="4" t="s">
        <v>85</v>
      </c>
      <c r="Z174" s="4" t="s">
        <v>67</v>
      </c>
      <c r="AA174" s="4" t="s">
        <v>1247</v>
      </c>
      <c r="AB174" s="4" t="s">
        <v>76</v>
      </c>
      <c r="AC174" s="4" t="s">
        <v>192</v>
      </c>
      <c r="AD174" s="3" t="s">
        <v>1254</v>
      </c>
      <c r="AE174" s="4" t="s">
        <v>78</v>
      </c>
      <c r="AF174" s="4" t="s">
        <v>75</v>
      </c>
      <c r="AG174" s="4"/>
      <c r="AH174" s="4">
        <v>830011122</v>
      </c>
      <c r="AI174" s="4" t="s">
        <v>142</v>
      </c>
      <c r="AJ174" s="4" t="s">
        <v>67</v>
      </c>
      <c r="AK174" s="4" t="s">
        <v>1255</v>
      </c>
      <c r="AL174" s="4" t="s">
        <v>121</v>
      </c>
      <c r="AM174" s="4"/>
      <c r="AN174" s="4"/>
      <c r="AO174" s="4" t="s">
        <v>67</v>
      </c>
      <c r="AP174" s="4" t="s">
        <v>67</v>
      </c>
      <c r="AQ174" s="4" t="s">
        <v>67</v>
      </c>
      <c r="AR174" s="4">
        <v>60</v>
      </c>
      <c r="AS174" s="4" t="s">
        <v>103</v>
      </c>
      <c r="AT174" s="4">
        <v>0</v>
      </c>
      <c r="AU174" s="4" t="s">
        <v>104</v>
      </c>
      <c r="AV174" s="4">
        <v>57152734</v>
      </c>
      <c r="AW174" s="4">
        <v>29</v>
      </c>
      <c r="AX174" s="3" t="s">
        <v>1256</v>
      </c>
      <c r="AY174" s="3" t="s">
        <v>1257</v>
      </c>
      <c r="AZ174" s="3" t="s">
        <v>67</v>
      </c>
      <c r="BA174" s="4">
        <v>100</v>
      </c>
      <c r="BB174" s="4">
        <v>100</v>
      </c>
      <c r="BC174" s="4">
        <v>100</v>
      </c>
      <c r="BD174" s="4">
        <v>100</v>
      </c>
      <c r="BE174" s="4" t="s">
        <v>67</v>
      </c>
    </row>
    <row r="175" spans="1:57" s="117" customFormat="1" ht="16.5" customHeight="1" thickBot="1" x14ac:dyDescent="0.3">
      <c r="A175" s="116">
        <v>165</v>
      </c>
      <c r="B175" s="117" t="s">
        <v>1260</v>
      </c>
      <c r="C175" s="4" t="s">
        <v>69</v>
      </c>
      <c r="D175" s="4" t="s">
        <v>67</v>
      </c>
      <c r="E175" s="4" t="s">
        <v>1262</v>
      </c>
      <c r="F175" s="3" t="s">
        <v>765</v>
      </c>
      <c r="G175" s="4" t="s">
        <v>373</v>
      </c>
      <c r="H175" s="4">
        <v>71776537</v>
      </c>
      <c r="I175" s="4" t="s">
        <v>1263</v>
      </c>
      <c r="J175" s="4" t="s">
        <v>94</v>
      </c>
      <c r="K175" s="4" t="s">
        <v>1264</v>
      </c>
      <c r="L175" s="4" t="s">
        <v>115</v>
      </c>
      <c r="M175" s="4" t="s">
        <v>155</v>
      </c>
      <c r="N175" s="4" t="s">
        <v>67</v>
      </c>
      <c r="O175" s="2" t="s">
        <v>67</v>
      </c>
      <c r="P175" s="21" t="s">
        <v>1265</v>
      </c>
      <c r="Q175" s="4">
        <v>54164000</v>
      </c>
      <c r="R175" s="4" t="s">
        <v>81</v>
      </c>
      <c r="S175" s="4"/>
      <c r="T175" s="4" t="s">
        <v>67</v>
      </c>
      <c r="U175" s="4" t="s">
        <v>74</v>
      </c>
      <c r="V175" s="4" t="s">
        <v>99</v>
      </c>
      <c r="W175" s="4">
        <v>1014214927</v>
      </c>
      <c r="X175" s="4"/>
      <c r="Y175" s="4" t="s">
        <v>67</v>
      </c>
      <c r="Z175" s="4" t="s">
        <v>67</v>
      </c>
      <c r="AA175" s="4" t="s">
        <v>1266</v>
      </c>
      <c r="AB175" s="4" t="s">
        <v>76</v>
      </c>
      <c r="AC175" s="4" t="s">
        <v>200</v>
      </c>
      <c r="AD175" s="3" t="s">
        <v>765</v>
      </c>
      <c r="AE175" s="4" t="s">
        <v>90</v>
      </c>
      <c r="AF175" s="4" t="s">
        <v>121</v>
      </c>
      <c r="AG175" s="4"/>
      <c r="AH175" s="4"/>
      <c r="AI175" s="4" t="s">
        <v>67</v>
      </c>
      <c r="AJ175" s="4" t="s">
        <v>67</v>
      </c>
      <c r="AK175" s="4" t="s">
        <v>67</v>
      </c>
      <c r="AL175" s="4" t="s">
        <v>99</v>
      </c>
      <c r="AM175" s="4">
        <v>6763769</v>
      </c>
      <c r="AN175" s="4"/>
      <c r="AO175" s="4" t="s">
        <v>67</v>
      </c>
      <c r="AP175" s="4" t="s">
        <v>67</v>
      </c>
      <c r="AQ175" s="4" t="s">
        <v>1267</v>
      </c>
      <c r="AR175" s="4">
        <v>315</v>
      </c>
      <c r="AS175" s="4" t="s">
        <v>103</v>
      </c>
      <c r="AT175" s="4">
        <v>0</v>
      </c>
      <c r="AU175" s="4" t="s">
        <v>113</v>
      </c>
      <c r="AV175" s="4">
        <v>0</v>
      </c>
      <c r="AW175" s="4">
        <v>0</v>
      </c>
      <c r="AX175" s="3" t="s">
        <v>1268</v>
      </c>
      <c r="AY175" s="3" t="s">
        <v>1269</v>
      </c>
      <c r="AZ175" s="3" t="s">
        <v>1269</v>
      </c>
      <c r="BA175" s="4">
        <v>100</v>
      </c>
      <c r="BB175" s="4">
        <v>100</v>
      </c>
      <c r="BC175" s="4">
        <v>100</v>
      </c>
      <c r="BD175" s="4">
        <v>100</v>
      </c>
      <c r="BE175" s="4" t="s">
        <v>67</v>
      </c>
    </row>
    <row r="176" spans="1:57" s="117" customFormat="1" ht="16.5" customHeight="1" thickBot="1" x14ac:dyDescent="0.3">
      <c r="A176" s="116">
        <v>166</v>
      </c>
      <c r="B176" s="117" t="s">
        <v>1261</v>
      </c>
      <c r="C176" s="4" t="s">
        <v>69</v>
      </c>
      <c r="D176" s="4" t="s">
        <v>67</v>
      </c>
      <c r="E176" s="4" t="s">
        <v>1270</v>
      </c>
      <c r="F176" s="3" t="s">
        <v>1271</v>
      </c>
      <c r="G176" s="4" t="s">
        <v>373</v>
      </c>
      <c r="H176" s="4">
        <v>71776537</v>
      </c>
      <c r="I176" s="4" t="s">
        <v>1263</v>
      </c>
      <c r="J176" s="4" t="s">
        <v>94</v>
      </c>
      <c r="K176" s="4" t="s">
        <v>1272</v>
      </c>
      <c r="L176" s="4" t="s">
        <v>115</v>
      </c>
      <c r="M176" s="4" t="s">
        <v>155</v>
      </c>
      <c r="N176" s="4" t="s">
        <v>67</v>
      </c>
      <c r="O176" s="2" t="s">
        <v>67</v>
      </c>
      <c r="P176" s="21" t="s">
        <v>1265</v>
      </c>
      <c r="Q176" s="4">
        <v>30100000</v>
      </c>
      <c r="R176" s="4" t="s">
        <v>81</v>
      </c>
      <c r="S176" s="4"/>
      <c r="T176" s="4" t="s">
        <v>67</v>
      </c>
      <c r="U176" s="4" t="s">
        <v>74</v>
      </c>
      <c r="V176" s="4" t="s">
        <v>99</v>
      </c>
      <c r="W176" s="4">
        <v>74380315</v>
      </c>
      <c r="X176" s="4"/>
      <c r="Y176" s="4" t="s">
        <v>67</v>
      </c>
      <c r="Z176" s="4" t="s">
        <v>67</v>
      </c>
      <c r="AA176" s="4" t="s">
        <v>1273</v>
      </c>
      <c r="AB176" s="4" t="s">
        <v>76</v>
      </c>
      <c r="AC176" s="4" t="s">
        <v>200</v>
      </c>
      <c r="AD176" s="3" t="s">
        <v>1271</v>
      </c>
      <c r="AE176" s="4" t="s">
        <v>90</v>
      </c>
      <c r="AF176" s="4" t="s">
        <v>121</v>
      </c>
      <c r="AG176" s="4"/>
      <c r="AH176" s="4"/>
      <c r="AI176" s="4" t="s">
        <v>67</v>
      </c>
      <c r="AJ176" s="4" t="s">
        <v>67</v>
      </c>
      <c r="AK176" s="4" t="s">
        <v>67</v>
      </c>
      <c r="AL176" s="4" t="s">
        <v>99</v>
      </c>
      <c r="AM176" s="4">
        <v>6763769</v>
      </c>
      <c r="AN176" s="4"/>
      <c r="AO176" s="4" t="s">
        <v>67</v>
      </c>
      <c r="AP176" s="4" t="s">
        <v>67</v>
      </c>
      <c r="AQ176" s="4" t="s">
        <v>1267</v>
      </c>
      <c r="AR176" s="4">
        <v>183</v>
      </c>
      <c r="AS176" s="4" t="s">
        <v>103</v>
      </c>
      <c r="AT176" s="4">
        <v>0</v>
      </c>
      <c r="AU176" s="4" t="s">
        <v>113</v>
      </c>
      <c r="AV176" s="4">
        <v>0</v>
      </c>
      <c r="AW176" s="4">
        <v>0</v>
      </c>
      <c r="AX176" s="3" t="s">
        <v>1274</v>
      </c>
      <c r="AY176" s="3" t="s">
        <v>1269</v>
      </c>
      <c r="AZ176" s="3" t="s">
        <v>1269</v>
      </c>
      <c r="BA176" s="4">
        <v>100</v>
      </c>
      <c r="BB176" s="4">
        <v>100</v>
      </c>
      <c r="BC176" s="4">
        <v>100</v>
      </c>
      <c r="BD176" s="4">
        <v>100</v>
      </c>
      <c r="BE176" s="4" t="s">
        <v>67</v>
      </c>
    </row>
    <row r="177" spans="1:57" s="117" customFormat="1" ht="16.5" customHeight="1" thickBot="1" x14ac:dyDescent="0.3">
      <c r="A177" s="116">
        <v>167</v>
      </c>
      <c r="B177" s="117" t="s">
        <v>1338</v>
      </c>
      <c r="C177" s="122" t="s">
        <v>69</v>
      </c>
      <c r="D177" s="122" t="s">
        <v>67</v>
      </c>
      <c r="E177" s="76">
        <v>2102</v>
      </c>
      <c r="F177" s="123">
        <v>43788</v>
      </c>
      <c r="G177" s="76" t="s">
        <v>1275</v>
      </c>
      <c r="H177" s="76">
        <v>70510383</v>
      </c>
      <c r="I177" s="76" t="s">
        <v>1011</v>
      </c>
      <c r="J177" s="124" t="s">
        <v>169</v>
      </c>
      <c r="K177" s="76" t="s">
        <v>1276</v>
      </c>
      <c r="L177" s="76" t="s">
        <v>106</v>
      </c>
      <c r="M177" s="76" t="s">
        <v>149</v>
      </c>
      <c r="N177" s="76" t="s">
        <v>67</v>
      </c>
      <c r="O177" s="76"/>
      <c r="P177" s="76">
        <v>81101500</v>
      </c>
      <c r="Q177" s="125">
        <v>439425274</v>
      </c>
      <c r="R177" s="76" t="s">
        <v>81</v>
      </c>
      <c r="S177" s="76"/>
      <c r="T177" s="76" t="s">
        <v>146</v>
      </c>
      <c r="U177" s="122" t="s">
        <v>74</v>
      </c>
      <c r="V177" s="76" t="s">
        <v>99</v>
      </c>
      <c r="W177" s="76">
        <v>9521002</v>
      </c>
      <c r="X177" s="76"/>
      <c r="Y177" s="76" t="s">
        <v>146</v>
      </c>
      <c r="Z177" s="76" t="s">
        <v>67</v>
      </c>
      <c r="AA177" s="76" t="s">
        <v>1277</v>
      </c>
      <c r="AB177" s="76" t="s">
        <v>76</v>
      </c>
      <c r="AC177" s="76" t="s">
        <v>194</v>
      </c>
      <c r="AD177" s="123">
        <v>43791</v>
      </c>
      <c r="AE177" s="76" t="s">
        <v>78</v>
      </c>
      <c r="AF177" s="76" t="s">
        <v>75</v>
      </c>
      <c r="AG177" s="76"/>
      <c r="AH177" s="76">
        <v>901286279</v>
      </c>
      <c r="AI177" s="76" t="s">
        <v>97</v>
      </c>
      <c r="AJ177" s="76" t="s">
        <v>67</v>
      </c>
      <c r="AK177" s="76" t="s">
        <v>1278</v>
      </c>
      <c r="AL177" s="76" t="s">
        <v>121</v>
      </c>
      <c r="AM177" s="76"/>
      <c r="AN177" s="76"/>
      <c r="AO177" s="76" t="s">
        <v>146</v>
      </c>
      <c r="AP177" s="76" t="s">
        <v>67</v>
      </c>
      <c r="AQ177" s="76"/>
      <c r="AR177" s="76">
        <v>35</v>
      </c>
      <c r="AS177" s="76" t="s">
        <v>103</v>
      </c>
      <c r="AT177" s="76">
        <v>0</v>
      </c>
      <c r="AU177" s="76" t="s">
        <v>93</v>
      </c>
      <c r="AV177" s="76">
        <v>219712090</v>
      </c>
      <c r="AW177" s="76">
        <v>270</v>
      </c>
      <c r="AX177" s="123">
        <v>43794</v>
      </c>
      <c r="AY177" s="123">
        <v>44042</v>
      </c>
      <c r="AZ177" s="126">
        <v>44232</v>
      </c>
      <c r="BA177" s="76">
        <v>100</v>
      </c>
      <c r="BB177" s="76">
        <v>100</v>
      </c>
      <c r="BC177" s="76">
        <v>100</v>
      </c>
      <c r="BD177" s="76">
        <v>100</v>
      </c>
      <c r="BE177" s="76" t="s">
        <v>1279</v>
      </c>
    </row>
    <row r="178" spans="1:57" s="117" customFormat="1" ht="16.5" customHeight="1" thickBot="1" x14ac:dyDescent="0.3">
      <c r="A178" s="116">
        <v>168</v>
      </c>
      <c r="B178" s="117" t="s">
        <v>1339</v>
      </c>
      <c r="C178" s="122" t="s">
        <v>69</v>
      </c>
      <c r="D178" s="127" t="s">
        <v>67</v>
      </c>
      <c r="E178" s="76">
        <v>2307</v>
      </c>
      <c r="F178" s="123">
        <v>43808</v>
      </c>
      <c r="G178" s="76" t="s">
        <v>1275</v>
      </c>
      <c r="H178" s="76">
        <v>70510383</v>
      </c>
      <c r="I178" s="76" t="s">
        <v>1011</v>
      </c>
      <c r="J178" s="124" t="s">
        <v>169</v>
      </c>
      <c r="K178" s="76" t="s">
        <v>1280</v>
      </c>
      <c r="L178" s="76" t="s">
        <v>95</v>
      </c>
      <c r="M178" s="76" t="s">
        <v>149</v>
      </c>
      <c r="N178" s="76" t="s">
        <v>67</v>
      </c>
      <c r="O178" s="76"/>
      <c r="P178" s="76">
        <v>81101500</v>
      </c>
      <c r="Q178" s="128">
        <v>1700462914</v>
      </c>
      <c r="R178" s="76" t="s">
        <v>81</v>
      </c>
      <c r="S178" s="76"/>
      <c r="T178" s="76" t="s">
        <v>146</v>
      </c>
      <c r="U178" s="122" t="s">
        <v>86</v>
      </c>
      <c r="V178" s="76" t="s">
        <v>75</v>
      </c>
      <c r="W178" s="76"/>
      <c r="X178" s="76">
        <v>828002334</v>
      </c>
      <c r="Y178" s="76" t="s">
        <v>134</v>
      </c>
      <c r="Z178" s="76" t="s">
        <v>67</v>
      </c>
      <c r="AA178" s="76" t="s">
        <v>1281</v>
      </c>
      <c r="AB178" s="76" t="s">
        <v>76</v>
      </c>
      <c r="AC178" s="76" t="s">
        <v>194</v>
      </c>
      <c r="AD178" s="123">
        <v>43811</v>
      </c>
      <c r="AE178" s="76" t="s">
        <v>78</v>
      </c>
      <c r="AF178" s="76" t="s">
        <v>75</v>
      </c>
      <c r="AG178" s="76"/>
      <c r="AH178" s="76">
        <v>901286279</v>
      </c>
      <c r="AI178" s="76" t="s">
        <v>97</v>
      </c>
      <c r="AJ178" s="76" t="s">
        <v>67</v>
      </c>
      <c r="AK178" s="76" t="s">
        <v>1278</v>
      </c>
      <c r="AL178" s="76" t="s">
        <v>121</v>
      </c>
      <c r="AM178" s="76"/>
      <c r="AN178" s="76"/>
      <c r="AO178" s="76" t="s">
        <v>146</v>
      </c>
      <c r="AP178" s="76" t="s">
        <v>67</v>
      </c>
      <c r="AQ178" s="76"/>
      <c r="AR178" s="76">
        <v>948</v>
      </c>
      <c r="AS178" s="76" t="s">
        <v>103</v>
      </c>
      <c r="AT178" s="76">
        <v>0</v>
      </c>
      <c r="AU178" s="76" t="s">
        <v>113</v>
      </c>
      <c r="AV178" s="76">
        <v>0</v>
      </c>
      <c r="AW178" s="76">
        <v>0</v>
      </c>
      <c r="AX178" s="123">
        <v>43817</v>
      </c>
      <c r="AY178" s="123"/>
      <c r="AZ178" s="123"/>
      <c r="BA178" s="76">
        <v>91</v>
      </c>
      <c r="BB178" s="76">
        <v>91</v>
      </c>
      <c r="BC178" s="76">
        <v>91</v>
      </c>
      <c r="BD178" s="76">
        <v>91</v>
      </c>
      <c r="BE178" s="76"/>
    </row>
    <row r="179" spans="1:57" s="117" customFormat="1" ht="16.5" customHeight="1" thickBot="1" x14ac:dyDescent="0.3">
      <c r="A179" s="116">
        <v>169</v>
      </c>
      <c r="B179" s="117" t="s">
        <v>1340</v>
      </c>
      <c r="C179" s="122" t="s">
        <v>69</v>
      </c>
      <c r="D179" s="127" t="s">
        <v>67</v>
      </c>
      <c r="E179" s="76">
        <v>2308</v>
      </c>
      <c r="F179" s="123">
        <v>43808</v>
      </c>
      <c r="G179" s="76" t="s">
        <v>1275</v>
      </c>
      <c r="H179" s="76">
        <v>70510383</v>
      </c>
      <c r="I179" s="76" t="s">
        <v>1011</v>
      </c>
      <c r="J179" s="124" t="s">
        <v>169</v>
      </c>
      <c r="K179" s="76" t="s">
        <v>1282</v>
      </c>
      <c r="L179" s="76" t="s">
        <v>95</v>
      </c>
      <c r="M179" s="76" t="s">
        <v>149</v>
      </c>
      <c r="N179" s="76" t="s">
        <v>67</v>
      </c>
      <c r="O179" s="76"/>
      <c r="P179" s="76">
        <v>81101500</v>
      </c>
      <c r="Q179" s="128">
        <v>1278050568</v>
      </c>
      <c r="R179" s="76" t="s">
        <v>81</v>
      </c>
      <c r="S179" s="76"/>
      <c r="T179" s="76" t="s">
        <v>146</v>
      </c>
      <c r="U179" s="122" t="s">
        <v>86</v>
      </c>
      <c r="V179" s="76" t="s">
        <v>75</v>
      </c>
      <c r="W179" s="76"/>
      <c r="X179" s="76">
        <v>828001240</v>
      </c>
      <c r="Y179" s="76" t="s">
        <v>73</v>
      </c>
      <c r="Z179" s="76" t="s">
        <v>67</v>
      </c>
      <c r="AA179" s="76" t="s">
        <v>1283</v>
      </c>
      <c r="AB179" s="76" t="s">
        <v>76</v>
      </c>
      <c r="AC179" s="76" t="s">
        <v>194</v>
      </c>
      <c r="AD179" s="123">
        <v>43811</v>
      </c>
      <c r="AE179" s="76" t="s">
        <v>78</v>
      </c>
      <c r="AF179" s="76" t="s">
        <v>75</v>
      </c>
      <c r="AG179" s="76"/>
      <c r="AH179" s="76">
        <v>901286279</v>
      </c>
      <c r="AI179" s="76" t="s">
        <v>97</v>
      </c>
      <c r="AJ179" s="76" t="s">
        <v>67</v>
      </c>
      <c r="AK179" s="76" t="s">
        <v>1278</v>
      </c>
      <c r="AL179" s="76" t="s">
        <v>121</v>
      </c>
      <c r="AM179" s="76"/>
      <c r="AN179" s="76"/>
      <c r="AO179" s="76" t="s">
        <v>146</v>
      </c>
      <c r="AP179" s="76" t="s">
        <v>67</v>
      </c>
      <c r="AQ179" s="76"/>
      <c r="AR179" s="76">
        <v>948</v>
      </c>
      <c r="AS179" s="76" t="s">
        <v>103</v>
      </c>
      <c r="AT179" s="76">
        <v>0</v>
      </c>
      <c r="AU179" s="76" t="s">
        <v>113</v>
      </c>
      <c r="AV179" s="76">
        <v>0</v>
      </c>
      <c r="AW179" s="76">
        <v>0</v>
      </c>
      <c r="AX179" s="123">
        <v>43817</v>
      </c>
      <c r="AY179" s="123"/>
      <c r="AZ179" s="123"/>
      <c r="BA179" s="76">
        <v>91</v>
      </c>
      <c r="BB179" s="76">
        <v>91</v>
      </c>
      <c r="BC179" s="76">
        <v>91</v>
      </c>
      <c r="BD179" s="76">
        <v>91</v>
      </c>
      <c r="BE179" s="76"/>
    </row>
    <row r="180" spans="1:57" s="117" customFormat="1" ht="16.5" customHeight="1" thickBot="1" x14ac:dyDescent="0.3">
      <c r="A180" s="116">
        <v>170</v>
      </c>
      <c r="B180" s="117" t="s">
        <v>1341</v>
      </c>
      <c r="C180" s="122" t="s">
        <v>69</v>
      </c>
      <c r="D180" s="129"/>
      <c r="E180" s="76">
        <v>2309</v>
      </c>
      <c r="F180" s="123">
        <v>43808</v>
      </c>
      <c r="G180" s="76" t="s">
        <v>1275</v>
      </c>
      <c r="H180" s="76">
        <v>70510383</v>
      </c>
      <c r="I180" s="76" t="s">
        <v>1011</v>
      </c>
      <c r="J180" s="124" t="s">
        <v>169</v>
      </c>
      <c r="K180" s="76" t="s">
        <v>1284</v>
      </c>
      <c r="L180" s="76" t="s">
        <v>95</v>
      </c>
      <c r="M180" s="76" t="s">
        <v>149</v>
      </c>
      <c r="N180" s="76" t="s">
        <v>67</v>
      </c>
      <c r="O180" s="76"/>
      <c r="P180" s="76">
        <v>81101500</v>
      </c>
      <c r="Q180" s="128">
        <v>1257527247</v>
      </c>
      <c r="R180" s="76" t="s">
        <v>81</v>
      </c>
      <c r="S180" s="76"/>
      <c r="T180" s="76" t="s">
        <v>146</v>
      </c>
      <c r="U180" s="122" t="s">
        <v>86</v>
      </c>
      <c r="V180" s="76" t="s">
        <v>75</v>
      </c>
      <c r="W180" s="76"/>
      <c r="X180" s="76">
        <v>828001239</v>
      </c>
      <c r="Y180" s="76" t="s">
        <v>73</v>
      </c>
      <c r="Z180" s="76" t="s">
        <v>67</v>
      </c>
      <c r="AA180" s="76" t="s">
        <v>1285</v>
      </c>
      <c r="AB180" s="76" t="s">
        <v>76</v>
      </c>
      <c r="AC180" s="76" t="s">
        <v>194</v>
      </c>
      <c r="AD180" s="123">
        <v>43811</v>
      </c>
      <c r="AE180" s="76" t="s">
        <v>78</v>
      </c>
      <c r="AF180" s="76" t="s">
        <v>75</v>
      </c>
      <c r="AG180" s="76"/>
      <c r="AH180" s="76">
        <v>901286279</v>
      </c>
      <c r="AI180" s="76" t="s">
        <v>97</v>
      </c>
      <c r="AJ180" s="76" t="s">
        <v>67</v>
      </c>
      <c r="AK180" s="76" t="s">
        <v>1278</v>
      </c>
      <c r="AL180" s="76" t="s">
        <v>121</v>
      </c>
      <c r="AM180" s="76"/>
      <c r="AN180" s="76"/>
      <c r="AO180" s="76" t="s">
        <v>146</v>
      </c>
      <c r="AP180" s="76" t="s">
        <v>67</v>
      </c>
      <c r="AQ180" s="76"/>
      <c r="AR180" s="76">
        <v>948</v>
      </c>
      <c r="AS180" s="76" t="s">
        <v>103</v>
      </c>
      <c r="AT180" s="76">
        <v>0</v>
      </c>
      <c r="AU180" s="76" t="s">
        <v>113</v>
      </c>
      <c r="AV180" s="76">
        <v>0</v>
      </c>
      <c r="AW180" s="76">
        <v>0</v>
      </c>
      <c r="AX180" s="123">
        <v>43817</v>
      </c>
      <c r="AY180" s="123"/>
      <c r="AZ180" s="123"/>
      <c r="BA180" s="76">
        <v>91</v>
      </c>
      <c r="BB180" s="76">
        <v>91</v>
      </c>
      <c r="BC180" s="76">
        <v>91</v>
      </c>
      <c r="BD180" s="76">
        <v>91</v>
      </c>
      <c r="BE180" s="76"/>
    </row>
    <row r="181" spans="1:57" s="117" customFormat="1" ht="16.5" customHeight="1" thickBot="1" x14ac:dyDescent="0.3">
      <c r="A181" s="116">
        <v>171</v>
      </c>
      <c r="B181" s="117" t="s">
        <v>1342</v>
      </c>
      <c r="C181" s="122" t="s">
        <v>69</v>
      </c>
      <c r="D181" s="129"/>
      <c r="E181" s="76">
        <v>2310</v>
      </c>
      <c r="F181" s="123">
        <v>43808</v>
      </c>
      <c r="G181" s="76" t="s">
        <v>1275</v>
      </c>
      <c r="H181" s="76">
        <v>70510383</v>
      </c>
      <c r="I181" s="76" t="s">
        <v>1011</v>
      </c>
      <c r="J181" s="124" t="s">
        <v>169</v>
      </c>
      <c r="K181" s="76" t="s">
        <v>1286</v>
      </c>
      <c r="L181" s="76" t="s">
        <v>95</v>
      </c>
      <c r="M181" s="76" t="s">
        <v>149</v>
      </c>
      <c r="N181" s="76" t="s">
        <v>67</v>
      </c>
      <c r="O181" s="76"/>
      <c r="P181" s="76">
        <v>81101500</v>
      </c>
      <c r="Q181" s="128">
        <v>1752251834</v>
      </c>
      <c r="R181" s="76" t="s">
        <v>81</v>
      </c>
      <c r="S181" s="76"/>
      <c r="T181" s="76" t="s">
        <v>146</v>
      </c>
      <c r="U181" s="122" t="s">
        <v>86</v>
      </c>
      <c r="V181" s="76" t="s">
        <v>75</v>
      </c>
      <c r="W181" s="76"/>
      <c r="X181" s="76">
        <v>828001226</v>
      </c>
      <c r="Y181" s="76" t="s">
        <v>125</v>
      </c>
      <c r="Z181" s="76" t="s">
        <v>67</v>
      </c>
      <c r="AA181" s="76" t="s">
        <v>1287</v>
      </c>
      <c r="AB181" s="76" t="s">
        <v>76</v>
      </c>
      <c r="AC181" s="76" t="s">
        <v>194</v>
      </c>
      <c r="AD181" s="123">
        <v>43811</v>
      </c>
      <c r="AE181" s="76" t="s">
        <v>78</v>
      </c>
      <c r="AF181" s="76" t="s">
        <v>75</v>
      </c>
      <c r="AG181" s="76"/>
      <c r="AH181" s="76">
        <v>901286587</v>
      </c>
      <c r="AI181" s="76" t="s">
        <v>130</v>
      </c>
      <c r="AJ181" s="76" t="s">
        <v>67</v>
      </c>
      <c r="AK181" s="76" t="s">
        <v>1288</v>
      </c>
      <c r="AL181" s="76" t="s">
        <v>121</v>
      </c>
      <c r="AM181" s="76"/>
      <c r="AN181" s="76"/>
      <c r="AO181" s="76" t="s">
        <v>146</v>
      </c>
      <c r="AP181" s="76" t="s">
        <v>67</v>
      </c>
      <c r="AQ181" s="76"/>
      <c r="AR181" s="76">
        <v>948</v>
      </c>
      <c r="AS181" s="76" t="s">
        <v>103</v>
      </c>
      <c r="AT181" s="76">
        <v>0</v>
      </c>
      <c r="AU181" s="76" t="s">
        <v>113</v>
      </c>
      <c r="AV181" s="76">
        <v>0</v>
      </c>
      <c r="AW181" s="76">
        <v>0</v>
      </c>
      <c r="AX181" s="123">
        <v>43817</v>
      </c>
      <c r="AY181" s="123"/>
      <c r="AZ181" s="123"/>
      <c r="BA181" s="76">
        <v>91</v>
      </c>
      <c r="BB181" s="76">
        <v>91</v>
      </c>
      <c r="BC181" s="76">
        <v>91</v>
      </c>
      <c r="BD181" s="76">
        <v>91</v>
      </c>
      <c r="BE181" s="76"/>
    </row>
    <row r="182" spans="1:57" s="117" customFormat="1" ht="16.5" customHeight="1" thickBot="1" x14ac:dyDescent="0.3">
      <c r="A182" s="116">
        <v>172</v>
      </c>
      <c r="B182" s="117" t="s">
        <v>1343</v>
      </c>
      <c r="C182" s="122" t="s">
        <v>69</v>
      </c>
      <c r="D182" s="129"/>
      <c r="E182" s="76">
        <v>2311</v>
      </c>
      <c r="F182" s="123">
        <v>43808</v>
      </c>
      <c r="G182" s="76" t="s">
        <v>1275</v>
      </c>
      <c r="H182" s="76">
        <v>70510383</v>
      </c>
      <c r="I182" s="76" t="s">
        <v>1011</v>
      </c>
      <c r="J182" s="124" t="s">
        <v>169</v>
      </c>
      <c r="K182" s="76" t="s">
        <v>1289</v>
      </c>
      <c r="L182" s="76" t="s">
        <v>95</v>
      </c>
      <c r="M182" s="76" t="s">
        <v>149</v>
      </c>
      <c r="N182" s="76" t="s">
        <v>67</v>
      </c>
      <c r="O182" s="76"/>
      <c r="P182" s="76">
        <v>81101500</v>
      </c>
      <c r="Q182" s="128">
        <v>1630365494</v>
      </c>
      <c r="R182" s="76" t="s">
        <v>81</v>
      </c>
      <c r="S182" s="76"/>
      <c r="T182" s="76" t="s">
        <v>146</v>
      </c>
      <c r="U182" s="122" t="s">
        <v>86</v>
      </c>
      <c r="V182" s="76" t="s">
        <v>75</v>
      </c>
      <c r="W182" s="76"/>
      <c r="X182" s="76">
        <v>800113116</v>
      </c>
      <c r="Y182" s="76" t="s">
        <v>97</v>
      </c>
      <c r="Z182" s="76" t="s">
        <v>67</v>
      </c>
      <c r="AA182" s="76" t="s">
        <v>1290</v>
      </c>
      <c r="AB182" s="76" t="s">
        <v>76</v>
      </c>
      <c r="AC182" s="76" t="s">
        <v>194</v>
      </c>
      <c r="AD182" s="123">
        <v>43811</v>
      </c>
      <c r="AE182" s="76" t="s">
        <v>78</v>
      </c>
      <c r="AF182" s="76" t="s">
        <v>75</v>
      </c>
      <c r="AG182" s="76"/>
      <c r="AH182" s="76">
        <v>901286587</v>
      </c>
      <c r="AI182" s="76" t="s">
        <v>130</v>
      </c>
      <c r="AJ182" s="76" t="s">
        <v>67</v>
      </c>
      <c r="AK182" s="76" t="s">
        <v>1288</v>
      </c>
      <c r="AL182" s="76" t="s">
        <v>121</v>
      </c>
      <c r="AM182" s="76"/>
      <c r="AN182" s="76"/>
      <c r="AO182" s="76" t="s">
        <v>146</v>
      </c>
      <c r="AP182" s="76" t="s">
        <v>67</v>
      </c>
      <c r="AQ182" s="76"/>
      <c r="AR182" s="76">
        <v>948</v>
      </c>
      <c r="AS182" s="76" t="s">
        <v>103</v>
      </c>
      <c r="AT182" s="76">
        <v>0</v>
      </c>
      <c r="AU182" s="76" t="s">
        <v>113</v>
      </c>
      <c r="AV182" s="76">
        <v>0</v>
      </c>
      <c r="AW182" s="76">
        <v>0</v>
      </c>
      <c r="AX182" s="123">
        <v>43817</v>
      </c>
      <c r="AY182" s="123"/>
      <c r="AZ182" s="123"/>
      <c r="BA182" s="76">
        <v>91</v>
      </c>
      <c r="BB182" s="76">
        <v>91</v>
      </c>
      <c r="BC182" s="76">
        <v>91</v>
      </c>
      <c r="BD182" s="76">
        <v>91</v>
      </c>
      <c r="BE182" s="76"/>
    </row>
    <row r="183" spans="1:57" s="117" customFormat="1" ht="16.5" customHeight="1" thickBot="1" x14ac:dyDescent="0.3">
      <c r="A183" s="116">
        <v>173</v>
      </c>
      <c r="B183" s="117" t="s">
        <v>1344</v>
      </c>
      <c r="C183" s="122" t="s">
        <v>69</v>
      </c>
      <c r="D183" s="129"/>
      <c r="E183" s="76">
        <v>2312</v>
      </c>
      <c r="F183" s="123">
        <v>43808</v>
      </c>
      <c r="G183" s="76" t="s">
        <v>1275</v>
      </c>
      <c r="H183" s="76">
        <v>70510383</v>
      </c>
      <c r="I183" s="76" t="s">
        <v>1011</v>
      </c>
      <c r="J183" s="124" t="s">
        <v>169</v>
      </c>
      <c r="K183" s="76" t="s">
        <v>1291</v>
      </c>
      <c r="L183" s="76" t="s">
        <v>95</v>
      </c>
      <c r="M183" s="76" t="s">
        <v>149</v>
      </c>
      <c r="N183" s="76" t="s">
        <v>67</v>
      </c>
      <c r="O183" s="76"/>
      <c r="P183" s="76">
        <v>81101500</v>
      </c>
      <c r="Q183" s="128">
        <v>1462639076</v>
      </c>
      <c r="R183" s="76" t="s">
        <v>81</v>
      </c>
      <c r="S183" s="76"/>
      <c r="T183" s="76" t="s">
        <v>146</v>
      </c>
      <c r="U183" s="122" t="s">
        <v>86</v>
      </c>
      <c r="V183" s="76" t="s">
        <v>75</v>
      </c>
      <c r="W183" s="76"/>
      <c r="X183" s="76">
        <v>828001648</v>
      </c>
      <c r="Y183" s="76" t="s">
        <v>73</v>
      </c>
      <c r="Z183" s="76" t="s">
        <v>67</v>
      </c>
      <c r="AA183" s="76" t="s">
        <v>1292</v>
      </c>
      <c r="AB183" s="76" t="s">
        <v>76</v>
      </c>
      <c r="AC183" s="76" t="s">
        <v>194</v>
      </c>
      <c r="AD183" s="123">
        <v>43811</v>
      </c>
      <c r="AE183" s="76" t="s">
        <v>78</v>
      </c>
      <c r="AF183" s="76" t="s">
        <v>75</v>
      </c>
      <c r="AG183" s="76"/>
      <c r="AH183" s="76">
        <v>901286587</v>
      </c>
      <c r="AI183" s="76" t="s">
        <v>130</v>
      </c>
      <c r="AJ183" s="76" t="s">
        <v>67</v>
      </c>
      <c r="AK183" s="76" t="s">
        <v>1288</v>
      </c>
      <c r="AL183" s="76" t="s">
        <v>121</v>
      </c>
      <c r="AM183" s="76"/>
      <c r="AN183" s="76"/>
      <c r="AO183" s="76" t="s">
        <v>146</v>
      </c>
      <c r="AP183" s="76" t="s">
        <v>67</v>
      </c>
      <c r="AQ183" s="76"/>
      <c r="AR183" s="76">
        <v>948</v>
      </c>
      <c r="AS183" s="76" t="s">
        <v>103</v>
      </c>
      <c r="AT183" s="76">
        <v>0</v>
      </c>
      <c r="AU183" s="76" t="s">
        <v>113</v>
      </c>
      <c r="AV183" s="76">
        <v>0</v>
      </c>
      <c r="AW183" s="76">
        <v>0</v>
      </c>
      <c r="AX183" s="123">
        <v>43817</v>
      </c>
      <c r="AY183" s="123"/>
      <c r="AZ183" s="123"/>
      <c r="BA183" s="76">
        <v>91</v>
      </c>
      <c r="BB183" s="76">
        <v>91</v>
      </c>
      <c r="BC183" s="76">
        <v>91</v>
      </c>
      <c r="BD183" s="76">
        <v>91</v>
      </c>
      <c r="BE183" s="76"/>
    </row>
    <row r="184" spans="1:57" s="117" customFormat="1" ht="16.5" customHeight="1" thickBot="1" x14ac:dyDescent="0.3">
      <c r="A184" s="116">
        <v>174</v>
      </c>
      <c r="B184" s="117" t="s">
        <v>1345</v>
      </c>
      <c r="C184" s="122" t="s">
        <v>69</v>
      </c>
      <c r="D184" s="129"/>
      <c r="E184" s="76">
        <v>2313</v>
      </c>
      <c r="F184" s="123">
        <v>43808</v>
      </c>
      <c r="G184" s="76" t="s">
        <v>1275</v>
      </c>
      <c r="H184" s="76">
        <v>70510383</v>
      </c>
      <c r="I184" s="76" t="s">
        <v>1011</v>
      </c>
      <c r="J184" s="124" t="s">
        <v>169</v>
      </c>
      <c r="K184" s="76" t="s">
        <v>1293</v>
      </c>
      <c r="L184" s="76" t="s">
        <v>95</v>
      </c>
      <c r="M184" s="76" t="s">
        <v>149</v>
      </c>
      <c r="N184" s="76" t="s">
        <v>67</v>
      </c>
      <c r="O184" s="76"/>
      <c r="P184" s="76">
        <v>81101500</v>
      </c>
      <c r="Q184" s="128">
        <v>1282662262</v>
      </c>
      <c r="R184" s="76" t="s">
        <v>81</v>
      </c>
      <c r="S184" s="76"/>
      <c r="T184" s="76" t="s">
        <v>146</v>
      </c>
      <c r="U184" s="122" t="s">
        <v>86</v>
      </c>
      <c r="V184" s="76" t="s">
        <v>75</v>
      </c>
      <c r="W184" s="76"/>
      <c r="X184" s="76">
        <v>828000747</v>
      </c>
      <c r="Y184" s="76" t="s">
        <v>130</v>
      </c>
      <c r="Z184" s="76" t="s">
        <v>67</v>
      </c>
      <c r="AA184" s="76" t="s">
        <v>1294</v>
      </c>
      <c r="AB184" s="76" t="s">
        <v>76</v>
      </c>
      <c r="AC184" s="76" t="s">
        <v>194</v>
      </c>
      <c r="AD184" s="123">
        <v>43811</v>
      </c>
      <c r="AE184" s="76" t="s">
        <v>78</v>
      </c>
      <c r="AF184" s="76" t="s">
        <v>75</v>
      </c>
      <c r="AG184" s="76"/>
      <c r="AH184" s="76">
        <v>901287327</v>
      </c>
      <c r="AI184" s="76" t="s">
        <v>97</v>
      </c>
      <c r="AJ184" s="76" t="s">
        <v>67</v>
      </c>
      <c r="AK184" s="76" t="s">
        <v>1295</v>
      </c>
      <c r="AL184" s="76" t="s">
        <v>121</v>
      </c>
      <c r="AM184" s="76"/>
      <c r="AN184" s="76"/>
      <c r="AO184" s="76" t="s">
        <v>146</v>
      </c>
      <c r="AP184" s="76" t="s">
        <v>67</v>
      </c>
      <c r="AQ184" s="76"/>
      <c r="AR184" s="76">
        <v>948</v>
      </c>
      <c r="AS184" s="76" t="s">
        <v>103</v>
      </c>
      <c r="AT184" s="76">
        <v>0</v>
      </c>
      <c r="AU184" s="76" t="s">
        <v>113</v>
      </c>
      <c r="AV184" s="76">
        <v>0</v>
      </c>
      <c r="AW184" s="76">
        <v>0</v>
      </c>
      <c r="AX184" s="123">
        <v>43817</v>
      </c>
      <c r="AY184" s="123"/>
      <c r="AZ184" s="123"/>
      <c r="BA184" s="76">
        <v>91</v>
      </c>
      <c r="BB184" s="76">
        <v>91</v>
      </c>
      <c r="BC184" s="76">
        <v>91</v>
      </c>
      <c r="BD184" s="76">
        <v>91</v>
      </c>
      <c r="BE184" s="76"/>
    </row>
    <row r="185" spans="1:57" s="117" customFormat="1" ht="16.5" customHeight="1" thickBot="1" x14ac:dyDescent="0.3">
      <c r="A185" s="116">
        <v>175</v>
      </c>
      <c r="B185" s="117" t="s">
        <v>1346</v>
      </c>
      <c r="C185" s="122" t="s">
        <v>69</v>
      </c>
      <c r="D185" s="129"/>
      <c r="E185" s="76">
        <v>2314</v>
      </c>
      <c r="F185" s="123">
        <v>43808</v>
      </c>
      <c r="G185" s="76" t="s">
        <v>1275</v>
      </c>
      <c r="H185" s="76">
        <v>70510383</v>
      </c>
      <c r="I185" s="76" t="s">
        <v>1011</v>
      </c>
      <c r="J185" s="124" t="s">
        <v>169</v>
      </c>
      <c r="K185" s="76" t="s">
        <v>1296</v>
      </c>
      <c r="L185" s="76" t="s">
        <v>95</v>
      </c>
      <c r="M185" s="76" t="s">
        <v>149</v>
      </c>
      <c r="N185" s="76" t="s">
        <v>67</v>
      </c>
      <c r="O185" s="76"/>
      <c r="P185" s="76">
        <v>81101500</v>
      </c>
      <c r="Q185" s="128">
        <v>1344176174</v>
      </c>
      <c r="R185" s="76" t="s">
        <v>81</v>
      </c>
      <c r="S185" s="76"/>
      <c r="T185" s="76" t="s">
        <v>146</v>
      </c>
      <c r="U185" s="122" t="s">
        <v>86</v>
      </c>
      <c r="V185" s="76" t="s">
        <v>75</v>
      </c>
      <c r="W185" s="76"/>
      <c r="X185" s="76">
        <v>828001249</v>
      </c>
      <c r="Y185" s="76" t="s">
        <v>117</v>
      </c>
      <c r="Z185" s="76" t="s">
        <v>67</v>
      </c>
      <c r="AA185" s="76" t="s">
        <v>1297</v>
      </c>
      <c r="AB185" s="76" t="s">
        <v>76</v>
      </c>
      <c r="AC185" s="76" t="s">
        <v>194</v>
      </c>
      <c r="AD185" s="123">
        <v>43811</v>
      </c>
      <c r="AE185" s="76" t="s">
        <v>78</v>
      </c>
      <c r="AF185" s="76" t="s">
        <v>75</v>
      </c>
      <c r="AG185" s="76"/>
      <c r="AH185" s="76">
        <v>901287327</v>
      </c>
      <c r="AI185" s="76" t="s">
        <v>97</v>
      </c>
      <c r="AJ185" s="76" t="s">
        <v>67</v>
      </c>
      <c r="AK185" s="76" t="s">
        <v>1295</v>
      </c>
      <c r="AL185" s="76" t="s">
        <v>121</v>
      </c>
      <c r="AM185" s="76"/>
      <c r="AN185" s="76"/>
      <c r="AO185" s="76" t="s">
        <v>146</v>
      </c>
      <c r="AP185" s="76" t="s">
        <v>67</v>
      </c>
      <c r="AQ185" s="76"/>
      <c r="AR185" s="76">
        <v>948</v>
      </c>
      <c r="AS185" s="76" t="s">
        <v>103</v>
      </c>
      <c r="AT185" s="76">
        <v>0</v>
      </c>
      <c r="AU185" s="76" t="s">
        <v>113</v>
      </c>
      <c r="AV185" s="76">
        <v>0</v>
      </c>
      <c r="AW185" s="76">
        <v>0</v>
      </c>
      <c r="AX185" s="123">
        <v>43817</v>
      </c>
      <c r="AY185" s="123"/>
      <c r="AZ185" s="123"/>
      <c r="BA185" s="76">
        <v>91</v>
      </c>
      <c r="BB185" s="76">
        <v>91</v>
      </c>
      <c r="BC185" s="76">
        <v>91</v>
      </c>
      <c r="BD185" s="76">
        <v>91</v>
      </c>
      <c r="BE185" s="76"/>
    </row>
    <row r="186" spans="1:57" s="117" customFormat="1" ht="16.5" customHeight="1" thickBot="1" x14ac:dyDescent="0.3">
      <c r="A186" s="116">
        <v>176</v>
      </c>
      <c r="B186" s="117" t="s">
        <v>1347</v>
      </c>
      <c r="C186" s="122" t="s">
        <v>69</v>
      </c>
      <c r="D186" s="129"/>
      <c r="E186" s="76">
        <v>2315</v>
      </c>
      <c r="F186" s="123">
        <v>43808</v>
      </c>
      <c r="G186" s="76" t="s">
        <v>1275</v>
      </c>
      <c r="H186" s="76">
        <v>70510383</v>
      </c>
      <c r="I186" s="76" t="s">
        <v>1011</v>
      </c>
      <c r="J186" s="124" t="s">
        <v>169</v>
      </c>
      <c r="K186" s="76" t="s">
        <v>1298</v>
      </c>
      <c r="L186" s="76" t="s">
        <v>95</v>
      </c>
      <c r="M186" s="76" t="s">
        <v>149</v>
      </c>
      <c r="N186" s="76" t="s">
        <v>67</v>
      </c>
      <c r="O186" s="76"/>
      <c r="P186" s="76">
        <v>81101500</v>
      </c>
      <c r="Q186" s="128">
        <v>503911959</v>
      </c>
      <c r="R186" s="76" t="s">
        <v>81</v>
      </c>
      <c r="S186" s="76"/>
      <c r="T186" s="76" t="s">
        <v>146</v>
      </c>
      <c r="U186" s="122" t="s">
        <v>86</v>
      </c>
      <c r="V186" s="76" t="s">
        <v>75</v>
      </c>
      <c r="W186" s="76"/>
      <c r="X186" s="76">
        <v>900256694</v>
      </c>
      <c r="Y186" s="76" t="s">
        <v>117</v>
      </c>
      <c r="Z186" s="76" t="s">
        <v>67</v>
      </c>
      <c r="AA186" s="76" t="s">
        <v>1299</v>
      </c>
      <c r="AB186" s="76" t="s">
        <v>76</v>
      </c>
      <c r="AC186" s="76" t="s">
        <v>194</v>
      </c>
      <c r="AD186" s="123">
        <v>43811</v>
      </c>
      <c r="AE186" s="76" t="s">
        <v>78</v>
      </c>
      <c r="AF186" s="76" t="s">
        <v>75</v>
      </c>
      <c r="AG186" s="76"/>
      <c r="AH186" s="76">
        <v>901287327</v>
      </c>
      <c r="AI186" s="76" t="s">
        <v>97</v>
      </c>
      <c r="AJ186" s="76" t="s">
        <v>67</v>
      </c>
      <c r="AK186" s="76" t="s">
        <v>1295</v>
      </c>
      <c r="AL186" s="76" t="s">
        <v>121</v>
      </c>
      <c r="AM186" s="76"/>
      <c r="AN186" s="76"/>
      <c r="AO186" s="76" t="s">
        <v>146</v>
      </c>
      <c r="AP186" s="76" t="s">
        <v>67</v>
      </c>
      <c r="AQ186" s="76"/>
      <c r="AR186" s="76">
        <v>948</v>
      </c>
      <c r="AS186" s="76" t="s">
        <v>103</v>
      </c>
      <c r="AT186" s="76">
        <v>0</v>
      </c>
      <c r="AU186" s="76" t="s">
        <v>113</v>
      </c>
      <c r="AV186" s="76">
        <v>0</v>
      </c>
      <c r="AW186" s="76">
        <v>0</v>
      </c>
      <c r="AX186" s="123">
        <v>43817</v>
      </c>
      <c r="AY186" s="123"/>
      <c r="AZ186" s="123"/>
      <c r="BA186" s="76">
        <v>91</v>
      </c>
      <c r="BB186" s="76">
        <v>91</v>
      </c>
      <c r="BC186" s="76">
        <v>91</v>
      </c>
      <c r="BD186" s="76">
        <v>91</v>
      </c>
      <c r="BE186" s="76"/>
    </row>
    <row r="187" spans="1:57" s="117" customFormat="1" ht="16.5" customHeight="1" thickBot="1" x14ac:dyDescent="0.3">
      <c r="A187" s="116">
        <v>177</v>
      </c>
      <c r="B187" s="117" t="s">
        <v>1348</v>
      </c>
      <c r="C187" s="122" t="s">
        <v>69</v>
      </c>
      <c r="D187" s="129"/>
      <c r="E187" s="76">
        <v>2125</v>
      </c>
      <c r="F187" s="123">
        <v>43789</v>
      </c>
      <c r="G187" s="76" t="s">
        <v>1275</v>
      </c>
      <c r="H187" s="76">
        <v>70510383</v>
      </c>
      <c r="I187" s="76" t="s">
        <v>1011</v>
      </c>
      <c r="J187" s="124" t="s">
        <v>169</v>
      </c>
      <c r="K187" s="76" t="s">
        <v>1300</v>
      </c>
      <c r="L187" s="76" t="s">
        <v>106</v>
      </c>
      <c r="M187" s="76" t="s">
        <v>96</v>
      </c>
      <c r="N187" s="76" t="s">
        <v>67</v>
      </c>
      <c r="O187" s="76"/>
      <c r="P187" s="76">
        <v>15101500</v>
      </c>
      <c r="Q187" s="128">
        <v>819992293</v>
      </c>
      <c r="R187" s="76" t="s">
        <v>81</v>
      </c>
      <c r="S187" s="76"/>
      <c r="T187" s="76" t="s">
        <v>146</v>
      </c>
      <c r="U187" s="122" t="s">
        <v>86</v>
      </c>
      <c r="V187" s="76" t="s">
        <v>75</v>
      </c>
      <c r="W187" s="76"/>
      <c r="X187" s="76">
        <v>900815399</v>
      </c>
      <c r="Y187" s="76" t="s">
        <v>125</v>
      </c>
      <c r="Z187" s="76" t="s">
        <v>67</v>
      </c>
      <c r="AA187" s="76" t="s">
        <v>1301</v>
      </c>
      <c r="AB187" s="76" t="s">
        <v>76</v>
      </c>
      <c r="AC187" s="76" t="s">
        <v>194</v>
      </c>
      <c r="AD187" s="123">
        <v>43789</v>
      </c>
      <c r="AE187" s="76" t="s">
        <v>90</v>
      </c>
      <c r="AF187" s="76" t="s">
        <v>121</v>
      </c>
      <c r="AG187" s="76"/>
      <c r="AH187" s="76"/>
      <c r="AI187" s="76" t="s">
        <v>146</v>
      </c>
      <c r="AJ187" s="76" t="s">
        <v>67</v>
      </c>
      <c r="AK187" s="76"/>
      <c r="AL187" s="76" t="s">
        <v>99</v>
      </c>
      <c r="AM187" s="76">
        <v>17629384</v>
      </c>
      <c r="AN187" s="76"/>
      <c r="AO187" s="76" t="s">
        <v>146</v>
      </c>
      <c r="AP187" s="76" t="s">
        <v>67</v>
      </c>
      <c r="AQ187" s="76" t="s">
        <v>1302</v>
      </c>
      <c r="AR187" s="76">
        <v>34</v>
      </c>
      <c r="AS187" s="76" t="s">
        <v>103</v>
      </c>
      <c r="AT187" s="76">
        <v>0</v>
      </c>
      <c r="AU187" s="76" t="s">
        <v>113</v>
      </c>
      <c r="AV187" s="76">
        <v>409890834</v>
      </c>
      <c r="AW187" s="76">
        <v>300</v>
      </c>
      <c r="AX187" s="123">
        <v>43796</v>
      </c>
      <c r="AY187" s="123">
        <v>44192</v>
      </c>
      <c r="AZ187" s="123">
        <v>44231</v>
      </c>
      <c r="BA187" s="76">
        <v>100</v>
      </c>
      <c r="BB187" s="76">
        <v>100</v>
      </c>
      <c r="BC187" s="76">
        <v>100</v>
      </c>
      <c r="BD187" s="76">
        <v>100</v>
      </c>
      <c r="BE187" s="76"/>
    </row>
    <row r="188" spans="1:57" s="117" customFormat="1" ht="16.5" customHeight="1" thickBot="1" x14ac:dyDescent="0.3">
      <c r="A188" s="116">
        <v>178</v>
      </c>
      <c r="B188" s="117" t="s">
        <v>1349</v>
      </c>
      <c r="C188" s="122" t="s">
        <v>69</v>
      </c>
      <c r="D188" s="129"/>
      <c r="E188" s="76">
        <v>2126</v>
      </c>
      <c r="F188" s="123">
        <v>43789</v>
      </c>
      <c r="G188" s="76" t="s">
        <v>1275</v>
      </c>
      <c r="H188" s="76">
        <v>70510383</v>
      </c>
      <c r="I188" s="76" t="s">
        <v>1011</v>
      </c>
      <c r="J188" s="124" t="s">
        <v>169</v>
      </c>
      <c r="K188" s="76" t="s">
        <v>1303</v>
      </c>
      <c r="L188" s="76" t="s">
        <v>106</v>
      </c>
      <c r="M188" s="76" t="s">
        <v>96</v>
      </c>
      <c r="N188" s="76" t="s">
        <v>67</v>
      </c>
      <c r="O188" s="76"/>
      <c r="P188" s="76">
        <v>15101500</v>
      </c>
      <c r="Q188" s="128">
        <v>819919173</v>
      </c>
      <c r="R188" s="76" t="s">
        <v>81</v>
      </c>
      <c r="S188" s="76"/>
      <c r="T188" s="76" t="s">
        <v>146</v>
      </c>
      <c r="U188" s="122" t="s">
        <v>86</v>
      </c>
      <c r="V188" s="76" t="s">
        <v>75</v>
      </c>
      <c r="W188" s="76"/>
      <c r="X188" s="76">
        <v>900815399</v>
      </c>
      <c r="Y188" s="76" t="s">
        <v>125</v>
      </c>
      <c r="Z188" s="76" t="s">
        <v>67</v>
      </c>
      <c r="AA188" s="76" t="s">
        <v>1301</v>
      </c>
      <c r="AB188" s="76" t="s">
        <v>76</v>
      </c>
      <c r="AC188" s="76" t="s">
        <v>194</v>
      </c>
      <c r="AD188" s="123">
        <v>43789</v>
      </c>
      <c r="AE188" s="76" t="s">
        <v>90</v>
      </c>
      <c r="AF188" s="76" t="s">
        <v>121</v>
      </c>
      <c r="AG188" s="76"/>
      <c r="AH188" s="76"/>
      <c r="AI188" s="76" t="s">
        <v>146</v>
      </c>
      <c r="AJ188" s="76" t="s">
        <v>67</v>
      </c>
      <c r="AK188" s="76"/>
      <c r="AL188" s="76" t="s">
        <v>99</v>
      </c>
      <c r="AM188" s="76">
        <v>17629384</v>
      </c>
      <c r="AN188" s="76"/>
      <c r="AO188" s="76" t="s">
        <v>146</v>
      </c>
      <c r="AP188" s="76" t="s">
        <v>67</v>
      </c>
      <c r="AQ188" s="76" t="s">
        <v>1302</v>
      </c>
      <c r="AR188" s="76">
        <v>34</v>
      </c>
      <c r="AS188" s="76" t="s">
        <v>103</v>
      </c>
      <c r="AT188" s="76">
        <v>0</v>
      </c>
      <c r="AU188" s="76" t="s">
        <v>113</v>
      </c>
      <c r="AV188" s="76">
        <v>561305621</v>
      </c>
      <c r="AW188" s="76">
        <v>319</v>
      </c>
      <c r="AX188" s="123">
        <v>43796</v>
      </c>
      <c r="AY188" s="123">
        <v>44176</v>
      </c>
      <c r="AZ188" s="123">
        <v>44231</v>
      </c>
      <c r="BA188" s="76">
        <v>100</v>
      </c>
      <c r="BB188" s="76">
        <v>100</v>
      </c>
      <c r="BC188" s="76">
        <v>100</v>
      </c>
      <c r="BD188" s="76">
        <v>100</v>
      </c>
      <c r="BE188" s="76"/>
    </row>
    <row r="189" spans="1:57" s="117" customFormat="1" ht="16.5" customHeight="1" thickBot="1" x14ac:dyDescent="0.3">
      <c r="A189" s="116">
        <v>179</v>
      </c>
      <c r="B189" s="117" t="s">
        <v>1350</v>
      </c>
      <c r="C189" s="122" t="s">
        <v>69</v>
      </c>
      <c r="D189" s="129"/>
      <c r="E189" s="76">
        <v>2684</v>
      </c>
      <c r="F189" s="123">
        <v>43826</v>
      </c>
      <c r="G189" s="76" t="s">
        <v>451</v>
      </c>
      <c r="H189" s="76">
        <v>35195494</v>
      </c>
      <c r="I189" s="76" t="s">
        <v>1304</v>
      </c>
      <c r="J189" s="124" t="s">
        <v>169</v>
      </c>
      <c r="K189" s="76" t="s">
        <v>1305</v>
      </c>
      <c r="L189" s="76" t="s">
        <v>95</v>
      </c>
      <c r="M189" s="76" t="s">
        <v>116</v>
      </c>
      <c r="N189" s="76" t="s">
        <v>67</v>
      </c>
      <c r="O189" s="76"/>
      <c r="P189" s="76">
        <v>81101500</v>
      </c>
      <c r="Q189" s="128">
        <v>1942891373</v>
      </c>
      <c r="R189" s="76" t="s">
        <v>81</v>
      </c>
      <c r="S189" s="76"/>
      <c r="T189" s="76" t="s">
        <v>146</v>
      </c>
      <c r="U189" s="122" t="s">
        <v>74</v>
      </c>
      <c r="V189" s="76" t="s">
        <v>99</v>
      </c>
      <c r="W189" s="76">
        <v>17649256</v>
      </c>
      <c r="X189" s="76"/>
      <c r="Y189" s="76" t="s">
        <v>146</v>
      </c>
      <c r="Z189" s="76" t="s">
        <v>67</v>
      </c>
      <c r="AA189" s="76" t="s">
        <v>1306</v>
      </c>
      <c r="AB189" s="76" t="s">
        <v>76</v>
      </c>
      <c r="AC189" s="76" t="s">
        <v>192</v>
      </c>
      <c r="AD189" s="123">
        <v>43825</v>
      </c>
      <c r="AE189" s="76" t="s">
        <v>90</v>
      </c>
      <c r="AF189" s="76" t="s">
        <v>121</v>
      </c>
      <c r="AG189" s="76"/>
      <c r="AH189" s="76"/>
      <c r="AI189" s="76" t="s">
        <v>146</v>
      </c>
      <c r="AJ189" s="76" t="s">
        <v>67</v>
      </c>
      <c r="AK189" s="76"/>
      <c r="AL189" s="76" t="s">
        <v>99</v>
      </c>
      <c r="AM189" s="76">
        <v>17629384</v>
      </c>
      <c r="AN189" s="76"/>
      <c r="AO189" s="76" t="s">
        <v>146</v>
      </c>
      <c r="AP189" s="76" t="s">
        <v>67</v>
      </c>
      <c r="AQ189" s="76" t="s">
        <v>1302</v>
      </c>
      <c r="AR189" s="76">
        <v>932</v>
      </c>
      <c r="AS189" s="76" t="s">
        <v>103</v>
      </c>
      <c r="AT189" s="76">
        <v>0</v>
      </c>
      <c r="AU189" s="76" t="s">
        <v>113</v>
      </c>
      <c r="AV189" s="76">
        <v>0</v>
      </c>
      <c r="AW189" s="76">
        <v>0</v>
      </c>
      <c r="AX189" s="123">
        <v>43829</v>
      </c>
      <c r="AY189" s="123" t="s">
        <v>1307</v>
      </c>
      <c r="AZ189" s="123"/>
      <c r="BA189" s="76">
        <v>91</v>
      </c>
      <c r="BB189" s="76">
        <v>91</v>
      </c>
      <c r="BC189" s="76">
        <v>91</v>
      </c>
      <c r="BD189" s="76">
        <v>91</v>
      </c>
      <c r="BE189" s="76"/>
    </row>
    <row r="190" spans="1:57" s="117" customFormat="1" ht="16.5" customHeight="1" thickBot="1" x14ac:dyDescent="0.3">
      <c r="A190" s="116">
        <v>180</v>
      </c>
      <c r="B190" s="117" t="s">
        <v>1351</v>
      </c>
      <c r="C190" s="122" t="s">
        <v>69</v>
      </c>
      <c r="D190" s="129"/>
      <c r="E190" s="76">
        <v>2613</v>
      </c>
      <c r="F190" s="123">
        <v>43825</v>
      </c>
      <c r="G190" s="76" t="s">
        <v>451</v>
      </c>
      <c r="H190" s="76">
        <v>35195494</v>
      </c>
      <c r="I190" s="76" t="s">
        <v>1304</v>
      </c>
      <c r="J190" s="124" t="s">
        <v>169</v>
      </c>
      <c r="K190" s="76" t="s">
        <v>1308</v>
      </c>
      <c r="L190" s="76" t="s">
        <v>95</v>
      </c>
      <c r="M190" s="76" t="s">
        <v>116</v>
      </c>
      <c r="N190" s="76" t="s">
        <v>67</v>
      </c>
      <c r="O190" s="76"/>
      <c r="P190" s="76">
        <v>81101500</v>
      </c>
      <c r="Q190" s="128">
        <v>1942934099</v>
      </c>
      <c r="R190" s="76" t="s">
        <v>81</v>
      </c>
      <c r="S190" s="76"/>
      <c r="T190" s="76" t="s">
        <v>146</v>
      </c>
      <c r="U190" s="122" t="s">
        <v>86</v>
      </c>
      <c r="V190" s="76" t="s">
        <v>75</v>
      </c>
      <c r="W190" s="76"/>
      <c r="X190" s="76">
        <v>901349679</v>
      </c>
      <c r="Y190" s="76" t="s">
        <v>134</v>
      </c>
      <c r="Z190" s="76" t="s">
        <v>67</v>
      </c>
      <c r="AA190" s="76" t="s">
        <v>1309</v>
      </c>
      <c r="AB190" s="76" t="s">
        <v>76</v>
      </c>
      <c r="AC190" s="76" t="s">
        <v>192</v>
      </c>
      <c r="AD190" s="123">
        <v>43826</v>
      </c>
      <c r="AE190" s="76" t="s">
        <v>90</v>
      </c>
      <c r="AF190" s="76" t="s">
        <v>121</v>
      </c>
      <c r="AG190" s="76"/>
      <c r="AH190" s="76"/>
      <c r="AI190" s="76" t="s">
        <v>146</v>
      </c>
      <c r="AJ190" s="76" t="s">
        <v>67</v>
      </c>
      <c r="AK190" s="76"/>
      <c r="AL190" s="76" t="s">
        <v>99</v>
      </c>
      <c r="AM190" s="76">
        <v>17629384</v>
      </c>
      <c r="AN190" s="76"/>
      <c r="AO190" s="76" t="s">
        <v>146</v>
      </c>
      <c r="AP190" s="76" t="s">
        <v>67</v>
      </c>
      <c r="AQ190" s="76" t="s">
        <v>1302</v>
      </c>
      <c r="AR190" s="76">
        <v>932</v>
      </c>
      <c r="AS190" s="76" t="s">
        <v>103</v>
      </c>
      <c r="AT190" s="76">
        <v>0</v>
      </c>
      <c r="AU190" s="76" t="s">
        <v>113</v>
      </c>
      <c r="AV190" s="76">
        <v>0</v>
      </c>
      <c r="AW190" s="76">
        <v>0</v>
      </c>
      <c r="AX190" s="123">
        <v>43829</v>
      </c>
      <c r="AY190" s="123" t="s">
        <v>1307</v>
      </c>
      <c r="AZ190" s="123"/>
      <c r="BA190" s="76">
        <v>91</v>
      </c>
      <c r="BB190" s="76">
        <v>91</v>
      </c>
      <c r="BC190" s="76">
        <v>91</v>
      </c>
      <c r="BD190" s="76">
        <v>91</v>
      </c>
      <c r="BE190" s="76"/>
    </row>
    <row r="191" spans="1:57" s="117" customFormat="1" ht="16.5" customHeight="1" thickBot="1" x14ac:dyDescent="0.3">
      <c r="A191" s="116">
        <v>181</v>
      </c>
      <c r="B191" s="117" t="s">
        <v>1352</v>
      </c>
      <c r="C191" s="122" t="s">
        <v>69</v>
      </c>
      <c r="D191" s="129"/>
      <c r="E191" s="76">
        <v>2607</v>
      </c>
      <c r="F191" s="123">
        <v>43825</v>
      </c>
      <c r="G191" s="76" t="s">
        <v>451</v>
      </c>
      <c r="H191" s="76">
        <v>35195494</v>
      </c>
      <c r="I191" s="76" t="s">
        <v>1304</v>
      </c>
      <c r="J191" s="124" t="s">
        <v>169</v>
      </c>
      <c r="K191" s="76" t="s">
        <v>1310</v>
      </c>
      <c r="L191" s="76" t="s">
        <v>95</v>
      </c>
      <c r="M191" s="76" t="s">
        <v>116</v>
      </c>
      <c r="N191" s="76" t="s">
        <v>67</v>
      </c>
      <c r="O191" s="76"/>
      <c r="P191" s="76">
        <v>81101500</v>
      </c>
      <c r="Q191" s="128">
        <v>2062094960</v>
      </c>
      <c r="R191" s="76" t="s">
        <v>81</v>
      </c>
      <c r="S191" s="76"/>
      <c r="T191" s="76" t="s">
        <v>146</v>
      </c>
      <c r="U191" s="122" t="s">
        <v>86</v>
      </c>
      <c r="V191" s="76" t="s">
        <v>75</v>
      </c>
      <c r="W191" s="76"/>
      <c r="X191" s="76">
        <v>901349204</v>
      </c>
      <c r="Y191" s="76" t="s">
        <v>97</v>
      </c>
      <c r="Z191" s="76" t="s">
        <v>67</v>
      </c>
      <c r="AA191" s="76" t="s">
        <v>1311</v>
      </c>
      <c r="AB191" s="76" t="s">
        <v>76</v>
      </c>
      <c r="AC191" s="76" t="s">
        <v>192</v>
      </c>
      <c r="AD191" s="123">
        <v>43826</v>
      </c>
      <c r="AE191" s="76" t="s">
        <v>90</v>
      </c>
      <c r="AF191" s="76" t="s">
        <v>121</v>
      </c>
      <c r="AG191" s="76"/>
      <c r="AH191" s="76"/>
      <c r="AI191" s="76" t="s">
        <v>146</v>
      </c>
      <c r="AJ191" s="76" t="s">
        <v>67</v>
      </c>
      <c r="AK191" s="76"/>
      <c r="AL191" s="76" t="s">
        <v>99</v>
      </c>
      <c r="AM191" s="76">
        <v>17629384</v>
      </c>
      <c r="AN191" s="76"/>
      <c r="AO191" s="76" t="s">
        <v>146</v>
      </c>
      <c r="AP191" s="76" t="s">
        <v>67</v>
      </c>
      <c r="AQ191" s="76" t="s">
        <v>1302</v>
      </c>
      <c r="AR191" s="76">
        <v>932</v>
      </c>
      <c r="AS191" s="76" t="s">
        <v>103</v>
      </c>
      <c r="AT191" s="76">
        <v>0</v>
      </c>
      <c r="AU191" s="76" t="s">
        <v>113</v>
      </c>
      <c r="AV191" s="76">
        <v>0</v>
      </c>
      <c r="AW191" s="76">
        <v>0</v>
      </c>
      <c r="AX191" s="123">
        <v>43829</v>
      </c>
      <c r="AY191" s="123" t="s">
        <v>1307</v>
      </c>
      <c r="AZ191" s="123"/>
      <c r="BA191" s="76">
        <v>91</v>
      </c>
      <c r="BB191" s="76">
        <v>91</v>
      </c>
      <c r="BC191" s="76">
        <v>91</v>
      </c>
      <c r="BD191" s="76">
        <v>91</v>
      </c>
      <c r="BE191" s="76"/>
    </row>
    <row r="192" spans="1:57" s="117" customFormat="1" ht="16.5" customHeight="1" thickBot="1" x14ac:dyDescent="0.3">
      <c r="A192" s="116">
        <v>182</v>
      </c>
      <c r="B192" s="117" t="s">
        <v>1353</v>
      </c>
      <c r="C192" s="122" t="s">
        <v>69</v>
      </c>
      <c r="D192" s="129"/>
      <c r="E192" s="76">
        <v>783</v>
      </c>
      <c r="F192" s="123">
        <v>43964</v>
      </c>
      <c r="G192" s="76" t="s">
        <v>1275</v>
      </c>
      <c r="H192" s="76">
        <v>70510383</v>
      </c>
      <c r="I192" s="76" t="s">
        <v>1011</v>
      </c>
      <c r="J192" s="130" t="s">
        <v>157</v>
      </c>
      <c r="K192" s="76" t="s">
        <v>1312</v>
      </c>
      <c r="L192" s="76" t="s">
        <v>106</v>
      </c>
      <c r="M192" s="76" t="s">
        <v>149</v>
      </c>
      <c r="N192" s="76" t="s">
        <v>67</v>
      </c>
      <c r="O192" s="76"/>
      <c r="P192" s="76">
        <v>81101500</v>
      </c>
      <c r="Q192" s="128">
        <v>388661240</v>
      </c>
      <c r="R192" s="76" t="s">
        <v>81</v>
      </c>
      <c r="S192" s="76"/>
      <c r="T192" s="76" t="s">
        <v>146</v>
      </c>
      <c r="U192" s="122" t="s">
        <v>86</v>
      </c>
      <c r="V192" s="76" t="s">
        <v>75</v>
      </c>
      <c r="W192" s="76"/>
      <c r="X192" s="76">
        <v>901381149</v>
      </c>
      <c r="Y192" s="76" t="s">
        <v>73</v>
      </c>
      <c r="Z192" s="76" t="s">
        <v>67</v>
      </c>
      <c r="AA192" s="131" t="s">
        <v>1313</v>
      </c>
      <c r="AB192" s="76" t="s">
        <v>76</v>
      </c>
      <c r="AC192" s="76" t="s">
        <v>194</v>
      </c>
      <c r="AD192" s="123">
        <v>43965</v>
      </c>
      <c r="AE192" s="76" t="s">
        <v>78</v>
      </c>
      <c r="AF192" s="76" t="s">
        <v>75</v>
      </c>
      <c r="AG192" s="76"/>
      <c r="AH192" s="76">
        <v>901349204</v>
      </c>
      <c r="AI192" s="76" t="s">
        <v>97</v>
      </c>
      <c r="AJ192" s="76" t="s">
        <v>67</v>
      </c>
      <c r="AK192" s="76" t="s">
        <v>1311</v>
      </c>
      <c r="AL192" s="76" t="s">
        <v>121</v>
      </c>
      <c r="AM192" s="76"/>
      <c r="AN192" s="76"/>
      <c r="AO192" s="76" t="s">
        <v>146</v>
      </c>
      <c r="AP192" s="76" t="s">
        <v>67</v>
      </c>
      <c r="AQ192" s="76" t="s">
        <v>1311</v>
      </c>
      <c r="AR192" s="76">
        <v>210</v>
      </c>
      <c r="AS192" s="76" t="s">
        <v>103</v>
      </c>
      <c r="AT192" s="76">
        <v>0</v>
      </c>
      <c r="AU192" s="76" t="s">
        <v>113</v>
      </c>
      <c r="AV192" s="76">
        <v>194330620</v>
      </c>
      <c r="AW192" s="76">
        <v>158</v>
      </c>
      <c r="AX192" s="123">
        <v>43977</v>
      </c>
      <c r="AY192" s="123">
        <v>44293</v>
      </c>
      <c r="AZ192" s="123">
        <v>44350</v>
      </c>
      <c r="BA192" s="76">
        <v>100</v>
      </c>
      <c r="BB192" s="76">
        <v>100</v>
      </c>
      <c r="BC192" s="76">
        <v>100</v>
      </c>
      <c r="BD192" s="76">
        <v>100</v>
      </c>
      <c r="BE192" s="76"/>
    </row>
    <row r="193" spans="1:57" s="117" customFormat="1" ht="16.5" customHeight="1" thickBot="1" x14ac:dyDescent="0.3">
      <c r="A193" s="116">
        <v>183</v>
      </c>
      <c r="B193" s="117" t="s">
        <v>1354</v>
      </c>
      <c r="C193" s="122" t="s">
        <v>69</v>
      </c>
      <c r="D193" s="129"/>
      <c r="E193" s="76">
        <v>819</v>
      </c>
      <c r="F193" s="123">
        <v>43974</v>
      </c>
      <c r="G193" s="76" t="s">
        <v>1275</v>
      </c>
      <c r="H193" s="76">
        <v>70510383</v>
      </c>
      <c r="I193" s="76" t="s">
        <v>1011</v>
      </c>
      <c r="J193" s="130" t="s">
        <v>154</v>
      </c>
      <c r="K193" s="76" t="s">
        <v>1314</v>
      </c>
      <c r="L193" s="76" t="s">
        <v>115</v>
      </c>
      <c r="M193" s="76" t="s">
        <v>96</v>
      </c>
      <c r="N193" s="76" t="s">
        <v>67</v>
      </c>
      <c r="O193" s="76"/>
      <c r="P193" s="76">
        <v>15101500</v>
      </c>
      <c r="Q193" s="128">
        <v>79984244</v>
      </c>
      <c r="R193" s="76" t="s">
        <v>81</v>
      </c>
      <c r="S193" s="76"/>
      <c r="T193" s="76" t="s">
        <v>146</v>
      </c>
      <c r="U193" s="122" t="s">
        <v>86</v>
      </c>
      <c r="V193" s="76" t="s">
        <v>75</v>
      </c>
      <c r="W193" s="76"/>
      <c r="X193" s="76">
        <v>900815399</v>
      </c>
      <c r="Y193" s="76" t="s">
        <v>125</v>
      </c>
      <c r="Z193" s="76" t="s">
        <v>67</v>
      </c>
      <c r="AA193" s="76" t="s">
        <v>1301</v>
      </c>
      <c r="AB193" s="76" t="s">
        <v>76</v>
      </c>
      <c r="AC193" s="76" t="s">
        <v>194</v>
      </c>
      <c r="AD193" s="123">
        <v>43977</v>
      </c>
      <c r="AE193" s="76" t="s">
        <v>90</v>
      </c>
      <c r="AF193" s="76" t="s">
        <v>121</v>
      </c>
      <c r="AG193" s="76"/>
      <c r="AH193" s="76"/>
      <c r="AI193" s="76" t="s">
        <v>146</v>
      </c>
      <c r="AJ193" s="76" t="s">
        <v>67</v>
      </c>
      <c r="AK193" s="76"/>
      <c r="AL193" s="76" t="s">
        <v>99</v>
      </c>
      <c r="AM193" s="76">
        <v>17629384</v>
      </c>
      <c r="AN193" s="76"/>
      <c r="AO193" s="76" t="s">
        <v>146</v>
      </c>
      <c r="AP193" s="76" t="s">
        <v>67</v>
      </c>
      <c r="AQ193" s="76" t="s">
        <v>1302</v>
      </c>
      <c r="AR193" s="76">
        <v>90</v>
      </c>
      <c r="AS193" s="76" t="s">
        <v>103</v>
      </c>
      <c r="AT193" s="76">
        <v>0</v>
      </c>
      <c r="AU193" s="76" t="s">
        <v>113</v>
      </c>
      <c r="AV193" s="76">
        <v>0</v>
      </c>
      <c r="AW193" s="76">
        <v>75</v>
      </c>
      <c r="AX193" s="123">
        <v>43998</v>
      </c>
      <c r="AY193" s="123">
        <v>44165</v>
      </c>
      <c r="AZ193" s="123">
        <v>44231</v>
      </c>
      <c r="BA193" s="76">
        <v>100</v>
      </c>
      <c r="BB193" s="76">
        <v>100</v>
      </c>
      <c r="BC193" s="76">
        <v>100</v>
      </c>
      <c r="BD193" s="76">
        <v>100</v>
      </c>
      <c r="BE193" s="76"/>
    </row>
    <row r="194" spans="1:57" s="117" customFormat="1" ht="16.5" customHeight="1" thickBot="1" x14ac:dyDescent="0.3">
      <c r="A194" s="116">
        <v>184</v>
      </c>
      <c r="B194" s="117" t="s">
        <v>1355</v>
      </c>
      <c r="C194" s="122" t="s">
        <v>69</v>
      </c>
      <c r="D194" s="129"/>
      <c r="E194" s="76">
        <v>1207</v>
      </c>
      <c r="F194" s="123">
        <v>44092</v>
      </c>
      <c r="G194" s="76" t="s">
        <v>1315</v>
      </c>
      <c r="H194" s="76">
        <v>79695240</v>
      </c>
      <c r="I194" s="76" t="s">
        <v>1011</v>
      </c>
      <c r="J194" s="130" t="s">
        <v>144</v>
      </c>
      <c r="K194" s="76" t="s">
        <v>1316</v>
      </c>
      <c r="L194" s="76" t="s">
        <v>115</v>
      </c>
      <c r="M194" s="76" t="s">
        <v>149</v>
      </c>
      <c r="N194" s="76" t="s">
        <v>67</v>
      </c>
      <c r="O194" s="76"/>
      <c r="P194" s="76">
        <v>81101500</v>
      </c>
      <c r="Q194" s="128">
        <v>45881848</v>
      </c>
      <c r="R194" s="76" t="s">
        <v>81</v>
      </c>
      <c r="S194" s="76"/>
      <c r="T194" s="76" t="s">
        <v>146</v>
      </c>
      <c r="U194" s="122" t="s">
        <v>86</v>
      </c>
      <c r="V194" s="76" t="s">
        <v>75</v>
      </c>
      <c r="W194" s="76"/>
      <c r="X194" s="76">
        <v>900243880</v>
      </c>
      <c r="Y194" s="76" t="s">
        <v>1317</v>
      </c>
      <c r="Z194" s="76" t="s">
        <v>67</v>
      </c>
      <c r="AA194" s="76" t="s">
        <v>1318</v>
      </c>
      <c r="AB194" s="76" t="s">
        <v>76</v>
      </c>
      <c r="AC194" s="76" t="s">
        <v>194</v>
      </c>
      <c r="AD194" s="123">
        <v>44095</v>
      </c>
      <c r="AE194" s="76" t="s">
        <v>78</v>
      </c>
      <c r="AF194" s="76" t="s">
        <v>99</v>
      </c>
      <c r="AG194" s="76">
        <v>17649256</v>
      </c>
      <c r="AH194" s="76" t="s">
        <v>1307</v>
      </c>
      <c r="AI194" s="76" t="s">
        <v>146</v>
      </c>
      <c r="AJ194" s="76" t="s">
        <v>67</v>
      </c>
      <c r="AK194" s="76" t="s">
        <v>1306</v>
      </c>
      <c r="AL194" s="76" t="s">
        <v>121</v>
      </c>
      <c r="AM194" s="76"/>
      <c r="AN194" s="76"/>
      <c r="AO194" s="76" t="s">
        <v>146</v>
      </c>
      <c r="AP194" s="76" t="s">
        <v>67</v>
      </c>
      <c r="AQ194" s="76"/>
      <c r="AR194" s="76">
        <v>60</v>
      </c>
      <c r="AS194" s="76" t="s">
        <v>103</v>
      </c>
      <c r="AT194" s="76">
        <v>0</v>
      </c>
      <c r="AU194" s="76" t="s">
        <v>113</v>
      </c>
      <c r="AV194" s="132">
        <v>0</v>
      </c>
      <c r="AW194" s="76">
        <v>0</v>
      </c>
      <c r="AX194" s="123">
        <v>44112</v>
      </c>
      <c r="AY194" s="123">
        <v>44173</v>
      </c>
      <c r="AZ194" s="123">
        <v>44231</v>
      </c>
      <c r="BA194" s="76">
        <v>100</v>
      </c>
      <c r="BB194" s="76">
        <v>100</v>
      </c>
      <c r="BC194" s="76">
        <v>100</v>
      </c>
      <c r="BD194" s="76">
        <v>100</v>
      </c>
      <c r="BE194" s="76"/>
    </row>
    <row r="195" spans="1:57" s="117" customFormat="1" ht="16.5" customHeight="1" thickBot="1" x14ac:dyDescent="0.3">
      <c r="A195" s="116">
        <v>185</v>
      </c>
      <c r="B195" s="117" t="s">
        <v>1356</v>
      </c>
      <c r="C195" s="122" t="s">
        <v>69</v>
      </c>
      <c r="D195" s="129"/>
      <c r="E195" s="76">
        <v>1199</v>
      </c>
      <c r="F195" s="123">
        <v>44090</v>
      </c>
      <c r="G195" s="76" t="s">
        <v>1315</v>
      </c>
      <c r="H195" s="76">
        <v>79695240</v>
      </c>
      <c r="I195" s="76" t="s">
        <v>1011</v>
      </c>
      <c r="J195" s="130" t="s">
        <v>144</v>
      </c>
      <c r="K195" s="76" t="s">
        <v>1319</v>
      </c>
      <c r="L195" s="76" t="s">
        <v>115</v>
      </c>
      <c r="M195" s="76" t="s">
        <v>96</v>
      </c>
      <c r="N195" s="76" t="s">
        <v>67</v>
      </c>
      <c r="O195" s="76"/>
      <c r="P195" s="76">
        <v>15101500</v>
      </c>
      <c r="Q195" s="128">
        <v>69617975</v>
      </c>
      <c r="R195" s="76" t="s">
        <v>81</v>
      </c>
      <c r="S195" s="76"/>
      <c r="T195" s="76" t="s">
        <v>146</v>
      </c>
      <c r="U195" s="122" t="s">
        <v>86</v>
      </c>
      <c r="V195" s="76" t="s">
        <v>75</v>
      </c>
      <c r="W195" s="76"/>
      <c r="X195" s="76">
        <v>900815399</v>
      </c>
      <c r="Y195" s="76" t="s">
        <v>125</v>
      </c>
      <c r="Z195" s="76" t="s">
        <v>67</v>
      </c>
      <c r="AA195" s="76" t="s">
        <v>1301</v>
      </c>
      <c r="AB195" s="76" t="s">
        <v>76</v>
      </c>
      <c r="AC195" s="76" t="s">
        <v>194</v>
      </c>
      <c r="AD195" s="123">
        <v>44096</v>
      </c>
      <c r="AE195" s="76" t="s">
        <v>90</v>
      </c>
      <c r="AF195" s="76" t="s">
        <v>121</v>
      </c>
      <c r="AG195" s="76"/>
      <c r="AH195" s="76"/>
      <c r="AI195" s="76" t="s">
        <v>146</v>
      </c>
      <c r="AJ195" s="76" t="s">
        <v>67</v>
      </c>
      <c r="AK195" s="76"/>
      <c r="AL195" s="76" t="s">
        <v>99</v>
      </c>
      <c r="AM195" s="76">
        <v>17629384</v>
      </c>
      <c r="AN195" s="76"/>
      <c r="AO195" s="76" t="s">
        <v>146</v>
      </c>
      <c r="AP195" s="76" t="s">
        <v>67</v>
      </c>
      <c r="AQ195" s="76" t="s">
        <v>1302</v>
      </c>
      <c r="AR195" s="76">
        <v>75</v>
      </c>
      <c r="AS195" s="76" t="s">
        <v>103</v>
      </c>
      <c r="AT195" s="76">
        <v>0</v>
      </c>
      <c r="AU195" s="76" t="s">
        <v>113</v>
      </c>
      <c r="AV195" s="76">
        <v>0</v>
      </c>
      <c r="AW195" s="76">
        <v>0</v>
      </c>
      <c r="AX195" s="123">
        <v>44105</v>
      </c>
      <c r="AY195" s="123">
        <v>44180</v>
      </c>
      <c r="AZ195" s="123">
        <v>44231</v>
      </c>
      <c r="BA195" s="76">
        <v>100</v>
      </c>
      <c r="BB195" s="76">
        <v>100</v>
      </c>
      <c r="BC195" s="76">
        <v>100</v>
      </c>
      <c r="BD195" s="76">
        <v>100</v>
      </c>
      <c r="BE195" s="76"/>
    </row>
    <row r="196" spans="1:57" s="117" customFormat="1" ht="16.5" customHeight="1" thickBot="1" x14ac:dyDescent="0.3">
      <c r="A196" s="116">
        <v>186</v>
      </c>
      <c r="B196" s="117" t="s">
        <v>1357</v>
      </c>
      <c r="C196" s="122" t="s">
        <v>69</v>
      </c>
      <c r="D196" s="129"/>
      <c r="E196" s="76">
        <v>1125</v>
      </c>
      <c r="F196" s="123">
        <v>44075</v>
      </c>
      <c r="G196" s="76" t="s">
        <v>1315</v>
      </c>
      <c r="H196" s="76">
        <v>79695240</v>
      </c>
      <c r="I196" s="76" t="s">
        <v>1011</v>
      </c>
      <c r="J196" s="130" t="s">
        <v>144</v>
      </c>
      <c r="K196" s="76" t="s">
        <v>1320</v>
      </c>
      <c r="L196" s="76" t="s">
        <v>106</v>
      </c>
      <c r="M196" s="76" t="s">
        <v>149</v>
      </c>
      <c r="N196" s="76" t="s">
        <v>67</v>
      </c>
      <c r="O196" s="76"/>
      <c r="P196" s="76">
        <v>81101500</v>
      </c>
      <c r="Q196" s="133">
        <v>289097957</v>
      </c>
      <c r="R196" s="76" t="s">
        <v>81</v>
      </c>
      <c r="S196" s="76"/>
      <c r="T196" s="76" t="s">
        <v>146</v>
      </c>
      <c r="U196" s="122" t="s">
        <v>86</v>
      </c>
      <c r="V196" s="76" t="s">
        <v>75</v>
      </c>
      <c r="W196" s="76"/>
      <c r="X196" s="76">
        <v>901404772</v>
      </c>
      <c r="Y196" s="76" t="s">
        <v>73</v>
      </c>
      <c r="Z196" s="76" t="s">
        <v>67</v>
      </c>
      <c r="AA196" s="131" t="s">
        <v>1321</v>
      </c>
      <c r="AB196" s="76" t="s">
        <v>76</v>
      </c>
      <c r="AC196" s="76" t="s">
        <v>194</v>
      </c>
      <c r="AD196" s="123">
        <v>44081</v>
      </c>
      <c r="AE196" s="76" t="s">
        <v>78</v>
      </c>
      <c r="AF196" s="76" t="s">
        <v>99</v>
      </c>
      <c r="AG196" s="76">
        <v>17649256</v>
      </c>
      <c r="AH196" s="76"/>
      <c r="AI196" s="76" t="s">
        <v>146</v>
      </c>
      <c r="AJ196" s="76" t="s">
        <v>67</v>
      </c>
      <c r="AK196" s="76" t="s">
        <v>1306</v>
      </c>
      <c r="AL196" s="76" t="s">
        <v>121</v>
      </c>
      <c r="AM196" s="76"/>
      <c r="AN196" s="76"/>
      <c r="AO196" s="76" t="s">
        <v>146</v>
      </c>
      <c r="AP196" s="76" t="s">
        <v>67</v>
      </c>
      <c r="AQ196" s="76"/>
      <c r="AR196" s="76">
        <v>90</v>
      </c>
      <c r="AS196" s="76" t="s">
        <v>103</v>
      </c>
      <c r="AT196" s="76">
        <v>0</v>
      </c>
      <c r="AU196" s="76" t="s">
        <v>113</v>
      </c>
      <c r="AV196" s="76">
        <v>144000000</v>
      </c>
      <c r="AW196" s="131">
        <v>299</v>
      </c>
      <c r="AX196" s="123">
        <v>44105</v>
      </c>
      <c r="AY196" s="123">
        <v>44286</v>
      </c>
      <c r="AZ196" s="123">
        <v>44579</v>
      </c>
      <c r="BA196" s="76">
        <v>100</v>
      </c>
      <c r="BB196" s="76">
        <v>100</v>
      </c>
      <c r="BC196" s="76">
        <v>100</v>
      </c>
      <c r="BD196" s="76">
        <v>100</v>
      </c>
      <c r="BE196" s="76" t="s">
        <v>1279</v>
      </c>
    </row>
    <row r="197" spans="1:57" s="117" customFormat="1" ht="16.5" customHeight="1" thickBot="1" x14ac:dyDescent="0.3">
      <c r="A197" s="116">
        <v>187</v>
      </c>
      <c r="B197" s="117" t="s">
        <v>1358</v>
      </c>
      <c r="C197" s="122" t="s">
        <v>69</v>
      </c>
      <c r="D197" s="129"/>
      <c r="E197" s="76">
        <v>1479</v>
      </c>
      <c r="F197" s="123">
        <v>44153</v>
      </c>
      <c r="G197" s="76" t="s">
        <v>1315</v>
      </c>
      <c r="H197" s="76">
        <v>79695240</v>
      </c>
      <c r="I197" s="76" t="s">
        <v>1011</v>
      </c>
      <c r="J197" s="130" t="s">
        <v>140</v>
      </c>
      <c r="K197" s="76" t="s">
        <v>1322</v>
      </c>
      <c r="L197" s="76" t="s">
        <v>115</v>
      </c>
      <c r="M197" s="76" t="s">
        <v>155</v>
      </c>
      <c r="N197" s="76" t="s">
        <v>67</v>
      </c>
      <c r="O197" s="76"/>
      <c r="P197" s="76">
        <v>11101500</v>
      </c>
      <c r="Q197" s="128">
        <v>80000000</v>
      </c>
      <c r="R197" s="76" t="s">
        <v>81</v>
      </c>
      <c r="S197" s="76"/>
      <c r="T197" s="76" t="s">
        <v>146</v>
      </c>
      <c r="U197" s="122" t="s">
        <v>74</v>
      </c>
      <c r="V197" s="76" t="s">
        <v>99</v>
      </c>
      <c r="W197" s="76">
        <v>80222117</v>
      </c>
      <c r="X197" s="76"/>
      <c r="Y197" s="76" t="s">
        <v>146</v>
      </c>
      <c r="Z197" s="76" t="s">
        <v>67</v>
      </c>
      <c r="AA197" s="76" t="s">
        <v>1323</v>
      </c>
      <c r="AB197" s="76" t="s">
        <v>76</v>
      </c>
      <c r="AC197" s="76" t="s">
        <v>194</v>
      </c>
      <c r="AD197" s="123">
        <v>44152</v>
      </c>
      <c r="AE197" s="76" t="s">
        <v>90</v>
      </c>
      <c r="AF197" s="76" t="s">
        <v>121</v>
      </c>
      <c r="AG197" s="76"/>
      <c r="AH197" s="76"/>
      <c r="AI197" s="76" t="s">
        <v>146</v>
      </c>
      <c r="AJ197" s="76" t="s">
        <v>67</v>
      </c>
      <c r="AK197" s="76"/>
      <c r="AL197" s="76" t="s">
        <v>99</v>
      </c>
      <c r="AM197" s="76">
        <v>79695240</v>
      </c>
      <c r="AN197" s="76"/>
      <c r="AO197" s="76" t="s">
        <v>146</v>
      </c>
      <c r="AP197" s="76" t="s">
        <v>67</v>
      </c>
      <c r="AQ197" s="76" t="s">
        <v>1315</v>
      </c>
      <c r="AR197" s="76">
        <v>30</v>
      </c>
      <c r="AS197" s="76" t="s">
        <v>103</v>
      </c>
      <c r="AT197" s="76">
        <v>0</v>
      </c>
      <c r="AU197" s="76" t="s">
        <v>113</v>
      </c>
      <c r="AV197" s="76">
        <v>0</v>
      </c>
      <c r="AW197" s="76">
        <v>0</v>
      </c>
      <c r="AX197" s="123">
        <v>44153</v>
      </c>
      <c r="AY197" s="123">
        <v>44183</v>
      </c>
      <c r="AZ197" s="123">
        <v>44231</v>
      </c>
      <c r="BA197" s="76">
        <v>100</v>
      </c>
      <c r="BB197" s="76">
        <v>100</v>
      </c>
      <c r="BC197" s="76">
        <v>100</v>
      </c>
      <c r="BD197" s="76">
        <v>100</v>
      </c>
      <c r="BE197" s="76"/>
    </row>
    <row r="198" spans="1:57" s="117" customFormat="1" ht="16.5" customHeight="1" thickBot="1" x14ac:dyDescent="0.3">
      <c r="A198" s="116">
        <v>188</v>
      </c>
      <c r="B198" s="117" t="s">
        <v>1359</v>
      </c>
      <c r="C198" s="122" t="s">
        <v>69</v>
      </c>
      <c r="D198" s="129"/>
      <c r="E198" s="134">
        <v>1597</v>
      </c>
      <c r="F198" s="135">
        <v>44182</v>
      </c>
      <c r="G198" s="134" t="s">
        <v>1315</v>
      </c>
      <c r="H198" s="134">
        <v>79695240</v>
      </c>
      <c r="I198" s="134" t="s">
        <v>1011</v>
      </c>
      <c r="J198" s="130" t="s">
        <v>136</v>
      </c>
      <c r="K198" s="134" t="s">
        <v>1324</v>
      </c>
      <c r="L198" s="134" t="s">
        <v>106</v>
      </c>
      <c r="M198" s="134" t="s">
        <v>149</v>
      </c>
      <c r="N198" s="134" t="s">
        <v>67</v>
      </c>
      <c r="O198" s="134"/>
      <c r="P198" s="134">
        <v>81101500</v>
      </c>
      <c r="Q198" s="133">
        <v>94712123</v>
      </c>
      <c r="R198" s="134" t="s">
        <v>81</v>
      </c>
      <c r="S198" s="134"/>
      <c r="T198" s="134" t="s">
        <v>146</v>
      </c>
      <c r="U198" s="122" t="s">
        <v>74</v>
      </c>
      <c r="V198" s="134" t="s">
        <v>99</v>
      </c>
      <c r="W198" s="134">
        <v>24050401</v>
      </c>
      <c r="X198" s="134"/>
      <c r="Y198" s="134" t="s">
        <v>146</v>
      </c>
      <c r="Z198" s="134"/>
      <c r="AA198" s="134" t="s">
        <v>1325</v>
      </c>
      <c r="AB198" s="134" t="s">
        <v>76</v>
      </c>
      <c r="AC198" s="134" t="s">
        <v>194</v>
      </c>
      <c r="AD198" s="135">
        <v>44186</v>
      </c>
      <c r="AE198" s="134" t="s">
        <v>90</v>
      </c>
      <c r="AF198" s="134" t="s">
        <v>121</v>
      </c>
      <c r="AG198" s="134"/>
      <c r="AH198" s="134"/>
      <c r="AI198" s="134" t="s">
        <v>146</v>
      </c>
      <c r="AJ198" s="134"/>
      <c r="AK198" s="134"/>
      <c r="AL198" s="134" t="s">
        <v>99</v>
      </c>
      <c r="AM198" s="134">
        <v>79695240</v>
      </c>
      <c r="AN198" s="134"/>
      <c r="AO198" s="134" t="s">
        <v>146</v>
      </c>
      <c r="AP198" s="134"/>
      <c r="AQ198" s="134" t="s">
        <v>1315</v>
      </c>
      <c r="AR198" s="134">
        <v>14</v>
      </c>
      <c r="AS198" s="134" t="s">
        <v>103</v>
      </c>
      <c r="AT198" s="134">
        <v>0</v>
      </c>
      <c r="AU198" s="134" t="s">
        <v>93</v>
      </c>
      <c r="AV198" s="134">
        <v>0</v>
      </c>
      <c r="AW198" s="134">
        <v>28</v>
      </c>
      <c r="AX198" s="135">
        <v>44188</v>
      </c>
      <c r="AY198" s="135">
        <v>44255</v>
      </c>
      <c r="AZ198" s="123">
        <v>44350</v>
      </c>
      <c r="BA198" s="134">
        <v>100</v>
      </c>
      <c r="BB198" s="134">
        <v>100</v>
      </c>
      <c r="BC198" s="134">
        <v>100</v>
      </c>
      <c r="BD198" s="134">
        <v>100</v>
      </c>
      <c r="BE198" s="134"/>
    </row>
    <row r="199" spans="1:57" s="117" customFormat="1" ht="16.5" customHeight="1" thickBot="1" x14ac:dyDescent="0.3">
      <c r="A199" s="116">
        <v>189</v>
      </c>
      <c r="B199" s="117" t="s">
        <v>1360</v>
      </c>
      <c r="C199" s="122" t="s">
        <v>69</v>
      </c>
      <c r="D199" s="129"/>
      <c r="E199" s="136">
        <v>1018</v>
      </c>
      <c r="F199" s="137">
        <v>44334</v>
      </c>
      <c r="G199" s="136" t="s">
        <v>1315</v>
      </c>
      <c r="H199" s="136">
        <v>79695240</v>
      </c>
      <c r="I199" s="136" t="s">
        <v>1011</v>
      </c>
      <c r="J199" s="138" t="s">
        <v>128</v>
      </c>
      <c r="K199" s="136" t="s">
        <v>1326</v>
      </c>
      <c r="L199" s="136" t="s">
        <v>115</v>
      </c>
      <c r="M199" s="136" t="s">
        <v>149</v>
      </c>
      <c r="N199" s="139"/>
      <c r="O199" s="136"/>
      <c r="P199" s="136">
        <v>81101500</v>
      </c>
      <c r="Q199" s="133">
        <v>60975098</v>
      </c>
      <c r="R199" s="136" t="s">
        <v>81</v>
      </c>
      <c r="S199" s="139"/>
      <c r="T199" s="136" t="s">
        <v>146</v>
      </c>
      <c r="U199" s="122" t="s">
        <v>86</v>
      </c>
      <c r="V199" s="136" t="s">
        <v>75</v>
      </c>
      <c r="W199" s="139"/>
      <c r="X199" s="136">
        <v>828001298</v>
      </c>
      <c r="Y199" s="136" t="s">
        <v>125</v>
      </c>
      <c r="Z199" s="139"/>
      <c r="AA199" s="136" t="s">
        <v>1327</v>
      </c>
      <c r="AB199" s="136" t="s">
        <v>76</v>
      </c>
      <c r="AC199" s="136" t="s">
        <v>194</v>
      </c>
      <c r="AD199" s="137">
        <v>44336</v>
      </c>
      <c r="AE199" s="136" t="s">
        <v>78</v>
      </c>
      <c r="AF199" s="136" t="s">
        <v>75</v>
      </c>
      <c r="AG199" s="139"/>
      <c r="AH199" s="139">
        <v>901349204</v>
      </c>
      <c r="AI199" s="136" t="s">
        <v>97</v>
      </c>
      <c r="AJ199" s="139"/>
      <c r="AK199" s="136" t="s">
        <v>1311</v>
      </c>
      <c r="AL199" s="136" t="s">
        <v>121</v>
      </c>
      <c r="AM199" s="139"/>
      <c r="AN199" s="139"/>
      <c r="AO199" s="136" t="s">
        <v>146</v>
      </c>
      <c r="AP199" s="139"/>
      <c r="AQ199" s="139"/>
      <c r="AR199" s="136">
        <v>45</v>
      </c>
      <c r="AS199" s="136" t="s">
        <v>103</v>
      </c>
      <c r="AT199" s="136">
        <v>0</v>
      </c>
      <c r="AU199" s="136" t="s">
        <v>113</v>
      </c>
      <c r="AV199" s="136">
        <v>0</v>
      </c>
      <c r="AW199" s="136">
        <v>22</v>
      </c>
      <c r="AX199" s="137">
        <v>44340</v>
      </c>
      <c r="AY199" s="137">
        <v>44385</v>
      </c>
      <c r="AZ199" s="123">
        <v>44448</v>
      </c>
      <c r="BA199" s="136">
        <v>100</v>
      </c>
      <c r="BB199" s="136">
        <v>100</v>
      </c>
      <c r="BC199" s="136">
        <v>100</v>
      </c>
      <c r="BD199" s="136">
        <v>100</v>
      </c>
      <c r="BE199" s="139"/>
    </row>
    <row r="200" spans="1:57" s="117" customFormat="1" ht="16.5" customHeight="1" thickBot="1" x14ac:dyDescent="0.3">
      <c r="A200" s="116">
        <v>190</v>
      </c>
      <c r="B200" s="117" t="s">
        <v>1361</v>
      </c>
      <c r="C200" s="122" t="s">
        <v>69</v>
      </c>
      <c r="D200" s="129"/>
      <c r="E200" s="136">
        <v>1003</v>
      </c>
      <c r="F200" s="137">
        <v>44329</v>
      </c>
      <c r="G200" s="136" t="s">
        <v>1315</v>
      </c>
      <c r="H200" s="136">
        <v>79695240</v>
      </c>
      <c r="I200" s="136" t="s">
        <v>1011</v>
      </c>
      <c r="J200" s="140" t="s">
        <v>122</v>
      </c>
      <c r="K200" s="136" t="s">
        <v>1328</v>
      </c>
      <c r="L200" s="136" t="s">
        <v>115</v>
      </c>
      <c r="M200" s="136" t="s">
        <v>96</v>
      </c>
      <c r="N200" s="141"/>
      <c r="O200" s="136"/>
      <c r="P200" s="136">
        <v>15101500</v>
      </c>
      <c r="Q200" s="133">
        <v>89989725</v>
      </c>
      <c r="R200" s="136" t="s">
        <v>81</v>
      </c>
      <c r="S200" s="141"/>
      <c r="T200" s="136" t="s">
        <v>146</v>
      </c>
      <c r="U200" s="122" t="s">
        <v>86</v>
      </c>
      <c r="V200" s="136" t="s">
        <v>75</v>
      </c>
      <c r="W200" s="141"/>
      <c r="X200" s="136">
        <v>900815399</v>
      </c>
      <c r="Y200" s="136" t="s">
        <v>125</v>
      </c>
      <c r="Z200" s="141"/>
      <c r="AA200" s="136" t="s">
        <v>1301</v>
      </c>
      <c r="AB200" s="136" t="s">
        <v>76</v>
      </c>
      <c r="AC200" s="136" t="s">
        <v>194</v>
      </c>
      <c r="AD200" s="142">
        <v>44329</v>
      </c>
      <c r="AE200" s="136" t="s">
        <v>90</v>
      </c>
      <c r="AF200" s="136" t="s">
        <v>121</v>
      </c>
      <c r="AG200" s="141"/>
      <c r="AH200" s="141"/>
      <c r="AI200" s="136" t="s">
        <v>146</v>
      </c>
      <c r="AJ200" s="141"/>
      <c r="AK200" s="141"/>
      <c r="AL200" s="136" t="s">
        <v>99</v>
      </c>
      <c r="AM200" s="136">
        <v>17629384</v>
      </c>
      <c r="AN200" s="141"/>
      <c r="AO200" s="136" t="s">
        <v>146</v>
      </c>
      <c r="AP200" s="141"/>
      <c r="AQ200" s="136" t="s">
        <v>1302</v>
      </c>
      <c r="AR200" s="136">
        <v>75</v>
      </c>
      <c r="AS200" s="136" t="s">
        <v>103</v>
      </c>
      <c r="AT200" s="136">
        <v>0</v>
      </c>
      <c r="AU200" s="136" t="s">
        <v>113</v>
      </c>
      <c r="AV200" s="136">
        <v>0</v>
      </c>
      <c r="AW200" s="136">
        <v>60</v>
      </c>
      <c r="AX200" s="137">
        <v>44365</v>
      </c>
      <c r="AY200" s="137">
        <v>44500</v>
      </c>
      <c r="AZ200" s="123">
        <v>44532</v>
      </c>
      <c r="BA200" s="141">
        <v>100</v>
      </c>
      <c r="BB200" s="141">
        <v>100</v>
      </c>
      <c r="BC200" s="141">
        <v>100</v>
      </c>
      <c r="BD200" s="141">
        <v>100</v>
      </c>
      <c r="BE200" s="141"/>
    </row>
    <row r="201" spans="1:57" s="117" customFormat="1" ht="16.5" customHeight="1" thickBot="1" x14ac:dyDescent="0.3">
      <c r="A201" s="116">
        <v>191</v>
      </c>
      <c r="B201" s="117" t="s">
        <v>1362</v>
      </c>
      <c r="C201" s="122" t="s">
        <v>69</v>
      </c>
      <c r="D201" s="129"/>
      <c r="E201" s="143">
        <v>1617</v>
      </c>
      <c r="F201" s="144">
        <v>44473</v>
      </c>
      <c r="G201" s="143" t="s">
        <v>1315</v>
      </c>
      <c r="H201" s="143">
        <v>79695240</v>
      </c>
      <c r="I201" s="143" t="s">
        <v>1011</v>
      </c>
      <c r="J201" s="145" t="s">
        <v>105</v>
      </c>
      <c r="K201" s="143" t="s">
        <v>1329</v>
      </c>
      <c r="L201" s="143" t="s">
        <v>115</v>
      </c>
      <c r="M201" s="143" t="s">
        <v>149</v>
      </c>
      <c r="N201" s="146"/>
      <c r="O201" s="143"/>
      <c r="P201" s="143">
        <v>81101500</v>
      </c>
      <c r="Q201" s="128">
        <v>18177119</v>
      </c>
      <c r="R201" s="143" t="s">
        <v>81</v>
      </c>
      <c r="S201" s="146"/>
      <c r="T201" s="143" t="s">
        <v>146</v>
      </c>
      <c r="U201" s="122" t="s">
        <v>74</v>
      </c>
      <c r="V201" s="143" t="s">
        <v>99</v>
      </c>
      <c r="W201" s="146">
        <v>13504226</v>
      </c>
      <c r="X201" s="146"/>
      <c r="Y201" s="143" t="s">
        <v>146</v>
      </c>
      <c r="Z201" s="146"/>
      <c r="AA201" s="143" t="s">
        <v>1330</v>
      </c>
      <c r="AB201" s="143" t="s">
        <v>76</v>
      </c>
      <c r="AC201" s="143" t="s">
        <v>194</v>
      </c>
      <c r="AD201" s="142">
        <v>44477</v>
      </c>
      <c r="AE201" s="143" t="s">
        <v>90</v>
      </c>
      <c r="AF201" s="143" t="s">
        <v>121</v>
      </c>
      <c r="AG201" s="146"/>
      <c r="AH201" s="146"/>
      <c r="AI201" s="143" t="s">
        <v>146</v>
      </c>
      <c r="AJ201" s="146"/>
      <c r="AK201" s="146"/>
      <c r="AL201" s="143" t="s">
        <v>99</v>
      </c>
      <c r="AM201" s="143">
        <v>17629384</v>
      </c>
      <c r="AN201" s="146"/>
      <c r="AO201" s="143" t="s">
        <v>146</v>
      </c>
      <c r="AP201" s="146"/>
      <c r="AQ201" s="143" t="s">
        <v>1302</v>
      </c>
      <c r="AR201" s="143">
        <v>60</v>
      </c>
      <c r="AS201" s="143" t="s">
        <v>103</v>
      </c>
      <c r="AT201" s="143">
        <v>0</v>
      </c>
      <c r="AU201" s="76" t="s">
        <v>93</v>
      </c>
      <c r="AV201" s="143">
        <v>0</v>
      </c>
      <c r="AW201" s="143">
        <v>60</v>
      </c>
      <c r="AX201" s="144">
        <v>44489</v>
      </c>
      <c r="AY201" s="144"/>
      <c r="AZ201" s="146"/>
      <c r="BA201" s="143">
        <v>34</v>
      </c>
      <c r="BB201" s="143">
        <v>34</v>
      </c>
      <c r="BC201" s="143">
        <v>34</v>
      </c>
      <c r="BD201" s="143">
        <v>34</v>
      </c>
      <c r="BE201" s="146"/>
    </row>
    <row r="202" spans="1:57" s="117" customFormat="1" ht="16.5" customHeight="1" thickBot="1" x14ac:dyDescent="0.3">
      <c r="A202" s="116">
        <v>192</v>
      </c>
      <c r="B202" s="117" t="s">
        <v>1363</v>
      </c>
      <c r="C202" s="147" t="s">
        <v>69</v>
      </c>
      <c r="D202" s="129"/>
      <c r="E202" s="136">
        <v>1335</v>
      </c>
      <c r="F202" s="137">
        <v>44396</v>
      </c>
      <c r="G202" s="136" t="s">
        <v>1315</v>
      </c>
      <c r="H202" s="136">
        <v>79695240</v>
      </c>
      <c r="I202" s="136" t="s">
        <v>1011</v>
      </c>
      <c r="J202" s="140" t="s">
        <v>94</v>
      </c>
      <c r="K202" s="136" t="s">
        <v>1331</v>
      </c>
      <c r="L202" s="136" t="s">
        <v>106</v>
      </c>
      <c r="M202" s="136" t="s">
        <v>149</v>
      </c>
      <c r="N202" s="141"/>
      <c r="O202" s="136"/>
      <c r="P202" s="136">
        <v>81101500</v>
      </c>
      <c r="Q202" s="133">
        <v>385114960</v>
      </c>
      <c r="R202" s="136" t="s">
        <v>81</v>
      </c>
      <c r="S202" s="141"/>
      <c r="T202" s="136" t="s">
        <v>146</v>
      </c>
      <c r="U202" s="122" t="s">
        <v>86</v>
      </c>
      <c r="V202" s="136" t="s">
        <v>75</v>
      </c>
      <c r="W202" s="141"/>
      <c r="X202" s="141">
        <v>900321674</v>
      </c>
      <c r="Y202" s="136" t="s">
        <v>125</v>
      </c>
      <c r="Z202" s="141"/>
      <c r="AA202" s="136" t="s">
        <v>1332</v>
      </c>
      <c r="AB202" s="136" t="s">
        <v>76</v>
      </c>
      <c r="AC202" s="136" t="s">
        <v>194</v>
      </c>
      <c r="AD202" s="148">
        <v>44410</v>
      </c>
      <c r="AE202" s="136" t="s">
        <v>78</v>
      </c>
      <c r="AF202" s="136" t="s">
        <v>99</v>
      </c>
      <c r="AG202" s="136">
        <v>17649256</v>
      </c>
      <c r="AH202" s="141"/>
      <c r="AI202" s="136" t="s">
        <v>146</v>
      </c>
      <c r="AJ202" s="141"/>
      <c r="AK202" s="136" t="s">
        <v>1306</v>
      </c>
      <c r="AL202" s="136" t="s">
        <v>121</v>
      </c>
      <c r="AM202" s="141"/>
      <c r="AN202" s="141"/>
      <c r="AO202" s="136" t="s">
        <v>146</v>
      </c>
      <c r="AP202" s="141"/>
      <c r="AQ202" s="141"/>
      <c r="AR202" s="136">
        <v>161</v>
      </c>
      <c r="AS202" s="136" t="s">
        <v>103</v>
      </c>
      <c r="AT202" s="136">
        <v>0</v>
      </c>
      <c r="AU202" s="147" t="s">
        <v>104</v>
      </c>
      <c r="AV202" s="136">
        <v>192000000</v>
      </c>
      <c r="AW202" s="136">
        <v>300</v>
      </c>
      <c r="AX202" s="137">
        <v>44504</v>
      </c>
      <c r="AY202" s="137"/>
      <c r="AZ202" s="141"/>
      <c r="BA202" s="141">
        <v>39</v>
      </c>
      <c r="BB202" s="141">
        <v>39</v>
      </c>
      <c r="BC202" s="141">
        <v>39</v>
      </c>
      <c r="BD202" s="141">
        <v>39</v>
      </c>
      <c r="BE202" s="76" t="s">
        <v>1279</v>
      </c>
    </row>
    <row r="203" spans="1:57" s="117" customFormat="1" ht="16.5" customHeight="1" thickBot="1" x14ac:dyDescent="0.3">
      <c r="A203" s="116">
        <v>193</v>
      </c>
      <c r="B203" s="117" t="s">
        <v>1364</v>
      </c>
      <c r="C203" s="149" t="s">
        <v>69</v>
      </c>
      <c r="D203" s="146"/>
      <c r="E203" s="143">
        <v>1644</v>
      </c>
      <c r="F203" s="144">
        <v>44558</v>
      </c>
      <c r="G203" s="143" t="s">
        <v>1315</v>
      </c>
      <c r="H203" s="143">
        <v>79695240</v>
      </c>
      <c r="I203" s="143" t="s">
        <v>1011</v>
      </c>
      <c r="J203" s="145" t="s">
        <v>82</v>
      </c>
      <c r="K203" s="143" t="s">
        <v>1333</v>
      </c>
      <c r="L203" s="143" t="s">
        <v>115</v>
      </c>
      <c r="M203" s="143" t="s">
        <v>116</v>
      </c>
      <c r="N203" s="146"/>
      <c r="O203" s="146"/>
      <c r="P203" s="143">
        <v>81101500</v>
      </c>
      <c r="Q203" s="128">
        <v>25069940</v>
      </c>
      <c r="R203" s="143" t="s">
        <v>81</v>
      </c>
      <c r="S203" s="146"/>
      <c r="T203" s="143" t="s">
        <v>146</v>
      </c>
      <c r="U203" s="122" t="s">
        <v>74</v>
      </c>
      <c r="V203" s="143" t="s">
        <v>99</v>
      </c>
      <c r="W203" s="146">
        <v>18127171</v>
      </c>
      <c r="X203" s="146"/>
      <c r="Y203" s="143" t="s">
        <v>146</v>
      </c>
      <c r="Z203" s="146"/>
      <c r="AA203" s="143" t="s">
        <v>1334</v>
      </c>
      <c r="AB203" s="143" t="s">
        <v>76</v>
      </c>
      <c r="AC203" s="143" t="s">
        <v>194</v>
      </c>
      <c r="AD203" s="142">
        <v>44559</v>
      </c>
      <c r="AE203" s="143" t="s">
        <v>90</v>
      </c>
      <c r="AF203" s="143" t="s">
        <v>121</v>
      </c>
      <c r="AG203" s="146"/>
      <c r="AH203" s="146"/>
      <c r="AI203" s="143" t="s">
        <v>146</v>
      </c>
      <c r="AJ203" s="146"/>
      <c r="AK203" s="146"/>
      <c r="AL203" s="143" t="s">
        <v>99</v>
      </c>
      <c r="AM203" s="143">
        <v>17629384</v>
      </c>
      <c r="AN203" s="146"/>
      <c r="AO203" s="143" t="s">
        <v>146</v>
      </c>
      <c r="AP203" s="146"/>
      <c r="AQ203" s="143" t="s">
        <v>1302</v>
      </c>
      <c r="AR203" s="143">
        <v>3</v>
      </c>
      <c r="AS203" s="143" t="s">
        <v>103</v>
      </c>
      <c r="AT203" s="143">
        <v>0</v>
      </c>
      <c r="AU203" s="143" t="s">
        <v>93</v>
      </c>
      <c r="AV203" s="143">
        <v>0</v>
      </c>
      <c r="AW203" s="143">
        <v>150</v>
      </c>
      <c r="AX203" s="144">
        <v>44558</v>
      </c>
      <c r="AY203" s="146"/>
      <c r="AZ203" s="146"/>
      <c r="BA203" s="143">
        <v>61</v>
      </c>
      <c r="BB203" s="143">
        <v>61</v>
      </c>
      <c r="BC203" s="143">
        <v>61</v>
      </c>
      <c r="BD203" s="143">
        <v>61</v>
      </c>
      <c r="BE203" s="146"/>
    </row>
    <row r="204" spans="1:57" s="117" customFormat="1" ht="16.5" customHeight="1" thickBot="1" x14ac:dyDescent="0.3">
      <c r="A204" s="116">
        <v>194</v>
      </c>
      <c r="B204" s="117" t="s">
        <v>1365</v>
      </c>
      <c r="C204" s="149" t="s">
        <v>69</v>
      </c>
      <c r="D204" s="146"/>
      <c r="E204" s="143">
        <v>2169</v>
      </c>
      <c r="F204" s="144">
        <v>44550</v>
      </c>
      <c r="G204" s="143" t="s">
        <v>1315</v>
      </c>
      <c r="H204" s="143">
        <v>79695240</v>
      </c>
      <c r="I204" s="143" t="s">
        <v>1011</v>
      </c>
      <c r="J204" s="145" t="s">
        <v>82</v>
      </c>
      <c r="K204" s="143" t="s">
        <v>1335</v>
      </c>
      <c r="L204" s="143" t="s">
        <v>115</v>
      </c>
      <c r="M204" s="143" t="s">
        <v>96</v>
      </c>
      <c r="N204" s="146"/>
      <c r="O204" s="146"/>
      <c r="P204" s="143">
        <v>15101500</v>
      </c>
      <c r="Q204" s="128">
        <v>89925920</v>
      </c>
      <c r="R204" s="143" t="s">
        <v>81</v>
      </c>
      <c r="S204" s="146"/>
      <c r="T204" s="143" t="s">
        <v>146</v>
      </c>
      <c r="U204" s="122" t="s">
        <v>86</v>
      </c>
      <c r="V204" s="143" t="s">
        <v>75</v>
      </c>
      <c r="W204" s="146"/>
      <c r="X204" s="143">
        <v>900815399</v>
      </c>
      <c r="Y204" s="143" t="s">
        <v>125</v>
      </c>
      <c r="Z204" s="146"/>
      <c r="AA204" s="143" t="s">
        <v>1301</v>
      </c>
      <c r="AB204" s="143" t="s">
        <v>76</v>
      </c>
      <c r="AC204" s="143" t="s">
        <v>194</v>
      </c>
      <c r="AD204" s="142">
        <v>44550</v>
      </c>
      <c r="AE204" s="143" t="s">
        <v>90</v>
      </c>
      <c r="AF204" s="143" t="s">
        <v>121</v>
      </c>
      <c r="AG204" s="146"/>
      <c r="AH204" s="146"/>
      <c r="AI204" s="143" t="s">
        <v>146</v>
      </c>
      <c r="AJ204" s="146"/>
      <c r="AK204" s="146"/>
      <c r="AL204" s="143" t="s">
        <v>99</v>
      </c>
      <c r="AM204" s="143">
        <v>17629384</v>
      </c>
      <c r="AN204" s="146"/>
      <c r="AO204" s="143" t="s">
        <v>146</v>
      </c>
      <c r="AP204" s="146"/>
      <c r="AQ204" s="143" t="s">
        <v>1302</v>
      </c>
      <c r="AR204" s="143">
        <v>3</v>
      </c>
      <c r="AS204" s="143" t="s">
        <v>103</v>
      </c>
      <c r="AT204" s="143">
        <v>0</v>
      </c>
      <c r="AU204" s="143" t="s">
        <v>93</v>
      </c>
      <c r="AV204" s="143">
        <v>0</v>
      </c>
      <c r="AW204" s="143">
        <v>180</v>
      </c>
      <c r="AX204" s="144">
        <v>44559</v>
      </c>
      <c r="AY204" s="146"/>
      <c r="AZ204" s="146"/>
      <c r="BA204" s="146">
        <v>50</v>
      </c>
      <c r="BB204" s="146">
        <v>50</v>
      </c>
      <c r="BC204" s="146">
        <v>50</v>
      </c>
      <c r="BD204" s="146">
        <v>50</v>
      </c>
      <c r="BE204" s="146"/>
    </row>
    <row r="205" spans="1:57" s="117" customFormat="1" ht="16.5" customHeight="1" thickBot="1" x14ac:dyDescent="0.3">
      <c r="A205" s="116">
        <v>195</v>
      </c>
      <c r="B205" s="117" t="s">
        <v>1366</v>
      </c>
      <c r="C205" s="149" t="s">
        <v>69</v>
      </c>
      <c r="D205" s="146"/>
      <c r="E205" s="143">
        <v>1644</v>
      </c>
      <c r="F205" s="144">
        <v>44480</v>
      </c>
      <c r="G205" s="143" t="s">
        <v>1315</v>
      </c>
      <c r="H205" s="143">
        <v>79695240</v>
      </c>
      <c r="I205" s="143" t="s">
        <v>1011</v>
      </c>
      <c r="J205" s="145" t="s">
        <v>82</v>
      </c>
      <c r="K205" s="143" t="s">
        <v>1336</v>
      </c>
      <c r="L205" s="143" t="s">
        <v>106</v>
      </c>
      <c r="M205" s="143" t="s">
        <v>149</v>
      </c>
      <c r="N205" s="146"/>
      <c r="O205" s="146"/>
      <c r="P205" s="143">
        <v>81101500</v>
      </c>
      <c r="Q205" s="128">
        <v>366735705</v>
      </c>
      <c r="R205" s="143" t="s">
        <v>81</v>
      </c>
      <c r="S205" s="146"/>
      <c r="T205" s="143" t="s">
        <v>146</v>
      </c>
      <c r="U205" s="122" t="s">
        <v>86</v>
      </c>
      <c r="V205" s="143" t="s">
        <v>75</v>
      </c>
      <c r="W205" s="146"/>
      <c r="X205" s="146">
        <v>901262835</v>
      </c>
      <c r="Y205" s="143" t="s">
        <v>117</v>
      </c>
      <c r="Z205" s="146"/>
      <c r="AA205" s="143" t="s">
        <v>1337</v>
      </c>
      <c r="AB205" s="143" t="s">
        <v>76</v>
      </c>
      <c r="AC205" s="143" t="s">
        <v>194</v>
      </c>
      <c r="AD205" s="142">
        <v>44547</v>
      </c>
      <c r="AE205" s="143" t="s">
        <v>90</v>
      </c>
      <c r="AF205" s="143" t="s">
        <v>121</v>
      </c>
      <c r="AG205" s="146"/>
      <c r="AH205" s="146"/>
      <c r="AI205" s="143" t="s">
        <v>146</v>
      </c>
      <c r="AJ205" s="146"/>
      <c r="AK205" s="146"/>
      <c r="AL205" s="143" t="s">
        <v>99</v>
      </c>
      <c r="AM205" s="143">
        <v>79695240</v>
      </c>
      <c r="AN205" s="146"/>
      <c r="AO205" s="143" t="s">
        <v>146</v>
      </c>
      <c r="AP205" s="146"/>
      <c r="AQ205" s="143" t="s">
        <v>1315</v>
      </c>
      <c r="AR205" s="143">
        <v>3</v>
      </c>
      <c r="AS205" s="143" t="s">
        <v>103</v>
      </c>
      <c r="AT205" s="143">
        <v>0</v>
      </c>
      <c r="AU205" s="143" t="s">
        <v>93</v>
      </c>
      <c r="AV205" s="143">
        <v>0</v>
      </c>
      <c r="AW205" s="143">
        <v>150</v>
      </c>
      <c r="AX205" s="144">
        <v>44557</v>
      </c>
      <c r="AY205" s="146"/>
      <c r="AZ205" s="146"/>
      <c r="BA205" s="143">
        <v>61</v>
      </c>
      <c r="BB205" s="143">
        <v>61</v>
      </c>
      <c r="BC205" s="143">
        <v>61</v>
      </c>
      <c r="BD205" s="143">
        <v>61</v>
      </c>
      <c r="BE205" s="146"/>
    </row>
    <row r="206" spans="1:57" s="157" customFormat="1" ht="16.5" customHeight="1" thickBot="1" x14ac:dyDescent="0.3">
      <c r="A206" s="156">
        <v>196</v>
      </c>
      <c r="B206" s="157" t="s">
        <v>1536</v>
      </c>
      <c r="C206" s="4" t="s">
        <v>69</v>
      </c>
      <c r="D206" s="4" t="s">
        <v>67</v>
      </c>
      <c r="E206" s="4" t="s">
        <v>1416</v>
      </c>
      <c r="F206" s="3" t="s">
        <v>1370</v>
      </c>
      <c r="G206" s="4" t="s">
        <v>1408</v>
      </c>
      <c r="H206" s="4">
        <v>76311695</v>
      </c>
      <c r="I206" s="4" t="s">
        <v>1251</v>
      </c>
      <c r="J206" s="4" t="s">
        <v>189</v>
      </c>
      <c r="K206" s="4" t="s">
        <v>1417</v>
      </c>
      <c r="L206" s="4" t="s">
        <v>95</v>
      </c>
      <c r="M206" s="4" t="s">
        <v>149</v>
      </c>
      <c r="N206" s="4" t="s">
        <v>67</v>
      </c>
      <c r="O206" s="2" t="s">
        <v>67</v>
      </c>
      <c r="P206" s="4" t="s">
        <v>1410</v>
      </c>
      <c r="Q206" s="4">
        <v>1459035076</v>
      </c>
      <c r="R206" s="4" t="s">
        <v>81</v>
      </c>
      <c r="S206" s="4"/>
      <c r="T206" s="4" t="s">
        <v>67</v>
      </c>
      <c r="U206" s="4" t="s">
        <v>86</v>
      </c>
      <c r="V206" s="4" t="s">
        <v>75</v>
      </c>
      <c r="W206" s="4"/>
      <c r="X206" s="4">
        <v>817001322</v>
      </c>
      <c r="Y206" s="4" t="s">
        <v>125</v>
      </c>
      <c r="Z206" s="4" t="s">
        <v>67</v>
      </c>
      <c r="AA206" s="4" t="s">
        <v>1418</v>
      </c>
      <c r="AB206" s="4" t="s">
        <v>76</v>
      </c>
      <c r="AC206" s="4" t="s">
        <v>194</v>
      </c>
      <c r="AD206" s="3" t="s">
        <v>1419</v>
      </c>
      <c r="AE206" s="4" t="s">
        <v>102</v>
      </c>
      <c r="AF206" s="4" t="s">
        <v>99</v>
      </c>
      <c r="AG206" s="4">
        <v>79557205</v>
      </c>
      <c r="AH206" s="4"/>
      <c r="AI206" s="4" t="s">
        <v>67</v>
      </c>
      <c r="AJ206" s="4" t="s">
        <v>67</v>
      </c>
      <c r="AK206" s="4" t="s">
        <v>1420</v>
      </c>
      <c r="AL206" s="4" t="s">
        <v>99</v>
      </c>
      <c r="AM206" s="4">
        <v>76315796</v>
      </c>
      <c r="AN206" s="4"/>
      <c r="AO206" s="4" t="s">
        <v>67</v>
      </c>
      <c r="AP206" s="4" t="s">
        <v>67</v>
      </c>
      <c r="AQ206" s="4" t="s">
        <v>1421</v>
      </c>
      <c r="AR206" s="4">
        <v>954</v>
      </c>
      <c r="AS206" s="4" t="s">
        <v>103</v>
      </c>
      <c r="AT206" s="4">
        <v>0</v>
      </c>
      <c r="AU206" s="4" t="s">
        <v>113</v>
      </c>
      <c r="AV206" s="4">
        <v>0</v>
      </c>
      <c r="AW206" s="4">
        <v>0</v>
      </c>
      <c r="AX206" s="3" t="s">
        <v>1422</v>
      </c>
      <c r="AY206" s="3" t="s">
        <v>903</v>
      </c>
      <c r="AZ206" s="3" t="s">
        <v>67</v>
      </c>
      <c r="BA206" s="4">
        <v>90</v>
      </c>
      <c r="BB206" s="4">
        <v>90</v>
      </c>
      <c r="BC206" s="4">
        <v>90</v>
      </c>
      <c r="BD206" s="4">
        <v>90</v>
      </c>
      <c r="BE206" s="4" t="s">
        <v>67</v>
      </c>
    </row>
    <row r="207" spans="1:57" s="157" customFormat="1" ht="16.5" customHeight="1" thickBot="1" x14ac:dyDescent="0.3">
      <c r="A207" s="156">
        <v>197</v>
      </c>
      <c r="B207" s="157" t="s">
        <v>1537</v>
      </c>
      <c r="C207" s="4" t="s">
        <v>69</v>
      </c>
      <c r="D207" s="4" t="s">
        <v>67</v>
      </c>
      <c r="E207" s="4" t="s">
        <v>1423</v>
      </c>
      <c r="F207" s="3" t="s">
        <v>1370</v>
      </c>
      <c r="G207" s="4" t="s">
        <v>1408</v>
      </c>
      <c r="H207" s="4">
        <v>76311695</v>
      </c>
      <c r="I207" s="4" t="s">
        <v>1251</v>
      </c>
      <c r="J207" s="4" t="s">
        <v>189</v>
      </c>
      <c r="K207" s="4" t="s">
        <v>1424</v>
      </c>
      <c r="L207" s="4" t="s">
        <v>95</v>
      </c>
      <c r="M207" s="4" t="s">
        <v>149</v>
      </c>
      <c r="N207" s="4" t="s">
        <v>67</v>
      </c>
      <c r="O207" s="2" t="s">
        <v>67</v>
      </c>
      <c r="P207" s="4" t="s">
        <v>1410</v>
      </c>
      <c r="Q207" s="4">
        <v>1396944754</v>
      </c>
      <c r="R207" s="4" t="s">
        <v>81</v>
      </c>
      <c r="S207" s="4"/>
      <c r="T207" s="4" t="s">
        <v>67</v>
      </c>
      <c r="U207" s="4" t="s">
        <v>86</v>
      </c>
      <c r="V207" s="4" t="s">
        <v>75</v>
      </c>
      <c r="W207" s="4"/>
      <c r="X207" s="4">
        <v>817001323</v>
      </c>
      <c r="Y207" s="4" t="s">
        <v>97</v>
      </c>
      <c r="Z207" s="4" t="s">
        <v>67</v>
      </c>
      <c r="AA207" s="4" t="s">
        <v>1425</v>
      </c>
      <c r="AB207" s="4" t="s">
        <v>76</v>
      </c>
      <c r="AC207" s="4" t="s">
        <v>194</v>
      </c>
      <c r="AD207" s="3" t="s">
        <v>1374</v>
      </c>
      <c r="AE207" s="4" t="s">
        <v>102</v>
      </c>
      <c r="AF207" s="4" t="s">
        <v>99</v>
      </c>
      <c r="AG207" s="4">
        <v>79557205</v>
      </c>
      <c r="AH207" s="4"/>
      <c r="AI207" s="4" t="s">
        <v>67</v>
      </c>
      <c r="AJ207" s="4" t="s">
        <v>67</v>
      </c>
      <c r="AK207" s="4" t="s">
        <v>1420</v>
      </c>
      <c r="AL207" s="4" t="s">
        <v>99</v>
      </c>
      <c r="AM207" s="4">
        <v>76315796</v>
      </c>
      <c r="AN207" s="4"/>
      <c r="AO207" s="4" t="s">
        <v>67</v>
      </c>
      <c r="AP207" s="4" t="s">
        <v>67</v>
      </c>
      <c r="AQ207" s="4" t="s">
        <v>1421</v>
      </c>
      <c r="AR207" s="4">
        <v>954</v>
      </c>
      <c r="AS207" s="4" t="s">
        <v>103</v>
      </c>
      <c r="AT207" s="4">
        <v>0</v>
      </c>
      <c r="AU207" s="4" t="s">
        <v>113</v>
      </c>
      <c r="AV207" s="4">
        <v>0</v>
      </c>
      <c r="AW207" s="4">
        <v>0</v>
      </c>
      <c r="AX207" s="3" t="s">
        <v>1422</v>
      </c>
      <c r="AY207" s="3" t="s">
        <v>903</v>
      </c>
      <c r="AZ207" s="3" t="s">
        <v>67</v>
      </c>
      <c r="BA207" s="4">
        <v>90</v>
      </c>
      <c r="BB207" s="4">
        <v>90</v>
      </c>
      <c r="BC207" s="4">
        <v>90</v>
      </c>
      <c r="BD207" s="4">
        <v>90</v>
      </c>
      <c r="BE207" s="4" t="s">
        <v>67</v>
      </c>
    </row>
    <row r="208" spans="1:57" s="157" customFormat="1" ht="16.5" customHeight="1" thickBot="1" x14ac:dyDescent="0.3">
      <c r="A208" s="156">
        <v>198</v>
      </c>
      <c r="B208" s="157" t="s">
        <v>1538</v>
      </c>
      <c r="C208" s="4" t="s">
        <v>69</v>
      </c>
      <c r="D208" s="4" t="s">
        <v>67</v>
      </c>
      <c r="E208" s="4" t="s">
        <v>1426</v>
      </c>
      <c r="F208" s="3" t="s">
        <v>1370</v>
      </c>
      <c r="G208" s="4" t="s">
        <v>1408</v>
      </c>
      <c r="H208" s="4">
        <v>76311695</v>
      </c>
      <c r="I208" s="4" t="s">
        <v>1251</v>
      </c>
      <c r="J208" s="4" t="s">
        <v>189</v>
      </c>
      <c r="K208" s="4" t="s">
        <v>1427</v>
      </c>
      <c r="L208" s="4" t="s">
        <v>95</v>
      </c>
      <c r="M208" s="4" t="s">
        <v>149</v>
      </c>
      <c r="N208" s="4" t="s">
        <v>67</v>
      </c>
      <c r="O208" s="2" t="s">
        <v>67</v>
      </c>
      <c r="P208" s="4" t="s">
        <v>1410</v>
      </c>
      <c r="Q208" s="4">
        <v>1025541607</v>
      </c>
      <c r="R208" s="4" t="s">
        <v>81</v>
      </c>
      <c r="S208" s="4"/>
      <c r="T208" s="4" t="s">
        <v>67</v>
      </c>
      <c r="U208" s="4" t="s">
        <v>86</v>
      </c>
      <c r="V208" s="4" t="s">
        <v>75</v>
      </c>
      <c r="W208" s="4"/>
      <c r="X208" s="4">
        <v>817006106</v>
      </c>
      <c r="Y208" s="4" t="s">
        <v>108</v>
      </c>
      <c r="Z208" s="4" t="s">
        <v>67</v>
      </c>
      <c r="AA208" s="4" t="s">
        <v>1428</v>
      </c>
      <c r="AB208" s="4" t="s">
        <v>76</v>
      </c>
      <c r="AC208" s="4" t="s">
        <v>194</v>
      </c>
      <c r="AD208" s="3" t="s">
        <v>1419</v>
      </c>
      <c r="AE208" s="4" t="s">
        <v>102</v>
      </c>
      <c r="AF208" s="4" t="s">
        <v>99</v>
      </c>
      <c r="AG208" s="4">
        <v>79557205</v>
      </c>
      <c r="AH208" s="4"/>
      <c r="AI208" s="4" t="s">
        <v>67</v>
      </c>
      <c r="AJ208" s="4" t="s">
        <v>67</v>
      </c>
      <c r="AK208" s="4" t="s">
        <v>1420</v>
      </c>
      <c r="AL208" s="4" t="s">
        <v>99</v>
      </c>
      <c r="AM208" s="4">
        <v>76315796</v>
      </c>
      <c r="AN208" s="4"/>
      <c r="AO208" s="4" t="s">
        <v>67</v>
      </c>
      <c r="AP208" s="4" t="s">
        <v>67</v>
      </c>
      <c r="AQ208" s="4" t="s">
        <v>1421</v>
      </c>
      <c r="AR208" s="4">
        <v>954</v>
      </c>
      <c r="AS208" s="4" t="s">
        <v>103</v>
      </c>
      <c r="AT208" s="4">
        <v>0</v>
      </c>
      <c r="AU208" s="4" t="s">
        <v>113</v>
      </c>
      <c r="AV208" s="4">
        <v>0</v>
      </c>
      <c r="AW208" s="4">
        <v>0</v>
      </c>
      <c r="AX208" s="3" t="s">
        <v>1422</v>
      </c>
      <c r="AY208" s="3" t="s">
        <v>903</v>
      </c>
      <c r="AZ208" s="3" t="s">
        <v>67</v>
      </c>
      <c r="BA208" s="4">
        <v>90</v>
      </c>
      <c r="BB208" s="4">
        <v>90</v>
      </c>
      <c r="BC208" s="4">
        <v>90</v>
      </c>
      <c r="BD208" s="4">
        <v>90</v>
      </c>
      <c r="BE208" s="4" t="s">
        <v>67</v>
      </c>
    </row>
    <row r="209" spans="1:57" s="157" customFormat="1" ht="16.5" customHeight="1" thickBot="1" x14ac:dyDescent="0.3">
      <c r="A209" s="156">
        <v>199</v>
      </c>
      <c r="B209" s="157" t="s">
        <v>1539</v>
      </c>
      <c r="C209" s="4" t="s">
        <v>69</v>
      </c>
      <c r="D209" s="4" t="s">
        <v>67</v>
      </c>
      <c r="E209" s="4" t="s">
        <v>1429</v>
      </c>
      <c r="F209" s="3" t="s">
        <v>1370</v>
      </c>
      <c r="G209" s="4" t="s">
        <v>1408</v>
      </c>
      <c r="H209" s="4">
        <v>76311695</v>
      </c>
      <c r="I209" s="4" t="s">
        <v>1251</v>
      </c>
      <c r="J209" s="4" t="s">
        <v>189</v>
      </c>
      <c r="K209" s="4" t="s">
        <v>1430</v>
      </c>
      <c r="L209" s="4" t="s">
        <v>95</v>
      </c>
      <c r="M209" s="4" t="s">
        <v>149</v>
      </c>
      <c r="N209" s="4" t="s">
        <v>67</v>
      </c>
      <c r="O209" s="2" t="s">
        <v>67</v>
      </c>
      <c r="P209" s="4" t="s">
        <v>1410</v>
      </c>
      <c r="Q209" s="4">
        <v>1114297883</v>
      </c>
      <c r="R209" s="4" t="s">
        <v>81</v>
      </c>
      <c r="S209" s="4"/>
      <c r="T209" s="4" t="s">
        <v>67</v>
      </c>
      <c r="U209" s="4" t="s">
        <v>86</v>
      </c>
      <c r="V209" s="4" t="s">
        <v>75</v>
      </c>
      <c r="W209" s="4"/>
      <c r="X209" s="4">
        <v>900067360</v>
      </c>
      <c r="Y209" s="4" t="s">
        <v>85</v>
      </c>
      <c r="Z209" s="4" t="s">
        <v>67</v>
      </c>
      <c r="AA209" s="4" t="s">
        <v>1431</v>
      </c>
      <c r="AB209" s="4" t="s">
        <v>76</v>
      </c>
      <c r="AC209" s="4" t="s">
        <v>194</v>
      </c>
      <c r="AD209" s="3" t="s">
        <v>1432</v>
      </c>
      <c r="AE209" s="4" t="s">
        <v>102</v>
      </c>
      <c r="AF209" s="4" t="s">
        <v>75</v>
      </c>
      <c r="AG209" s="4"/>
      <c r="AH209" s="4">
        <v>901350412</v>
      </c>
      <c r="AI209" s="4" t="s">
        <v>73</v>
      </c>
      <c r="AJ209" s="4" t="s">
        <v>67</v>
      </c>
      <c r="AK209" s="4" t="s">
        <v>1390</v>
      </c>
      <c r="AL209" s="4" t="s">
        <v>99</v>
      </c>
      <c r="AM209" s="4">
        <v>76315796</v>
      </c>
      <c r="AN209" s="4"/>
      <c r="AO209" s="4" t="s">
        <v>67</v>
      </c>
      <c r="AP209" s="4" t="s">
        <v>67</v>
      </c>
      <c r="AQ209" s="4" t="s">
        <v>1421</v>
      </c>
      <c r="AR209" s="4">
        <v>954</v>
      </c>
      <c r="AS209" s="4" t="s">
        <v>103</v>
      </c>
      <c r="AT209" s="4">
        <v>0</v>
      </c>
      <c r="AU209" s="4" t="s">
        <v>113</v>
      </c>
      <c r="AV209" s="4">
        <v>0</v>
      </c>
      <c r="AW209" s="4">
        <v>0</v>
      </c>
      <c r="AX209" s="3" t="s">
        <v>1422</v>
      </c>
      <c r="AY209" s="3" t="s">
        <v>903</v>
      </c>
      <c r="AZ209" s="3" t="s">
        <v>67</v>
      </c>
      <c r="BA209" s="4">
        <v>90</v>
      </c>
      <c r="BB209" s="4">
        <v>90</v>
      </c>
      <c r="BC209" s="4">
        <v>90</v>
      </c>
      <c r="BD209" s="4">
        <v>90</v>
      </c>
      <c r="BE209" s="4" t="s">
        <v>67</v>
      </c>
    </row>
    <row r="210" spans="1:57" s="157" customFormat="1" ht="16.5" customHeight="1" thickBot="1" x14ac:dyDescent="0.3">
      <c r="A210" s="156">
        <v>200</v>
      </c>
      <c r="B210" s="157" t="s">
        <v>1540</v>
      </c>
      <c r="C210" s="4" t="s">
        <v>69</v>
      </c>
      <c r="D210" s="4" t="s">
        <v>67</v>
      </c>
      <c r="E210" s="4" t="s">
        <v>1369</v>
      </c>
      <c r="F210" s="3" t="s">
        <v>1370</v>
      </c>
      <c r="G210" s="4" t="s">
        <v>1408</v>
      </c>
      <c r="H210" s="4">
        <v>76311695</v>
      </c>
      <c r="I210" s="4" t="s">
        <v>1251</v>
      </c>
      <c r="J210" s="4" t="s">
        <v>189</v>
      </c>
      <c r="K210" s="4" t="s">
        <v>1433</v>
      </c>
      <c r="L210" s="4" t="s">
        <v>95</v>
      </c>
      <c r="M210" s="4" t="s">
        <v>149</v>
      </c>
      <c r="N210" s="4" t="s">
        <v>67</v>
      </c>
      <c r="O210" s="2" t="s">
        <v>67</v>
      </c>
      <c r="P210" s="4" t="s">
        <v>1410</v>
      </c>
      <c r="Q210" s="4">
        <v>1399916000</v>
      </c>
      <c r="R210" s="4" t="s">
        <v>81</v>
      </c>
      <c r="S210" s="4"/>
      <c r="T210" s="4" t="s">
        <v>67</v>
      </c>
      <c r="U210" s="4" t="s">
        <v>86</v>
      </c>
      <c r="V210" s="4" t="s">
        <v>75</v>
      </c>
      <c r="W210" s="4"/>
      <c r="X210" s="4">
        <v>901266697</v>
      </c>
      <c r="Y210" s="4" t="s">
        <v>108</v>
      </c>
      <c r="Z210" s="4" t="s">
        <v>67</v>
      </c>
      <c r="AA210" s="4" t="s">
        <v>1371</v>
      </c>
      <c r="AB210" s="4" t="s">
        <v>76</v>
      </c>
      <c r="AC210" s="4" t="s">
        <v>194</v>
      </c>
      <c r="AD210" s="3" t="s">
        <v>1374</v>
      </c>
      <c r="AE210" s="4" t="s">
        <v>102</v>
      </c>
      <c r="AF210" s="4" t="s">
        <v>75</v>
      </c>
      <c r="AG210" s="4"/>
      <c r="AH210" s="4">
        <v>860067561</v>
      </c>
      <c r="AI210" s="4" t="s">
        <v>142</v>
      </c>
      <c r="AJ210" s="4" t="s">
        <v>67</v>
      </c>
      <c r="AK210" s="4" t="s">
        <v>1434</v>
      </c>
      <c r="AL210" s="4" t="s">
        <v>99</v>
      </c>
      <c r="AM210" s="4">
        <v>13360828</v>
      </c>
      <c r="AN210" s="4"/>
      <c r="AO210" s="4" t="s">
        <v>67</v>
      </c>
      <c r="AP210" s="4" t="s">
        <v>67</v>
      </c>
      <c r="AQ210" s="4" t="s">
        <v>1435</v>
      </c>
      <c r="AR210" s="4">
        <v>954</v>
      </c>
      <c r="AS210" s="4" t="s">
        <v>103</v>
      </c>
      <c r="AT210" s="4">
        <v>0</v>
      </c>
      <c r="AU210" s="4" t="s">
        <v>113</v>
      </c>
      <c r="AV210" s="4">
        <v>0</v>
      </c>
      <c r="AW210" s="4">
        <v>0</v>
      </c>
      <c r="AX210" s="3" t="s">
        <v>1422</v>
      </c>
      <c r="AY210" s="3" t="s">
        <v>903</v>
      </c>
      <c r="AZ210" s="3" t="s">
        <v>67</v>
      </c>
      <c r="BA210" s="4">
        <v>90</v>
      </c>
      <c r="BB210" s="4">
        <v>90</v>
      </c>
      <c r="BC210" s="4">
        <v>90</v>
      </c>
      <c r="BD210" s="4">
        <v>90</v>
      </c>
      <c r="BE210" s="4" t="s">
        <v>67</v>
      </c>
    </row>
    <row r="211" spans="1:57" s="157" customFormat="1" ht="16.5" customHeight="1" thickBot="1" x14ac:dyDescent="0.3">
      <c r="A211" s="156">
        <v>201</v>
      </c>
      <c r="B211" s="157" t="s">
        <v>1541</v>
      </c>
      <c r="C211" s="4" t="s">
        <v>69</v>
      </c>
      <c r="D211" s="4" t="s">
        <v>67</v>
      </c>
      <c r="E211" s="4" t="s">
        <v>1436</v>
      </c>
      <c r="F211" s="3" t="s">
        <v>1370</v>
      </c>
      <c r="G211" s="4" t="s">
        <v>1408</v>
      </c>
      <c r="H211" s="4">
        <v>76311695</v>
      </c>
      <c r="I211" s="4" t="s">
        <v>1251</v>
      </c>
      <c r="J211" s="4" t="s">
        <v>189</v>
      </c>
      <c r="K211" s="4" t="s">
        <v>1437</v>
      </c>
      <c r="L211" s="4" t="s">
        <v>95</v>
      </c>
      <c r="M211" s="4" t="s">
        <v>149</v>
      </c>
      <c r="N211" s="4" t="s">
        <v>67</v>
      </c>
      <c r="O211" s="2" t="s">
        <v>67</v>
      </c>
      <c r="P211" s="4" t="s">
        <v>1410</v>
      </c>
      <c r="Q211" s="4">
        <v>1217527123</v>
      </c>
      <c r="R211" s="4" t="s">
        <v>81</v>
      </c>
      <c r="S211" s="4"/>
      <c r="T211" s="4" t="s">
        <v>67</v>
      </c>
      <c r="U211" s="4" t="s">
        <v>86</v>
      </c>
      <c r="V211" s="4" t="s">
        <v>75</v>
      </c>
      <c r="W211" s="4"/>
      <c r="X211" s="4">
        <v>817002632</v>
      </c>
      <c r="Y211" s="4" t="s">
        <v>138</v>
      </c>
      <c r="Z211" s="4" t="s">
        <v>67</v>
      </c>
      <c r="AA211" s="4" t="s">
        <v>1438</v>
      </c>
      <c r="AB211" s="4" t="s">
        <v>76</v>
      </c>
      <c r="AC211" s="4" t="s">
        <v>194</v>
      </c>
      <c r="AD211" s="3" t="s">
        <v>1384</v>
      </c>
      <c r="AE211" s="4" t="s">
        <v>102</v>
      </c>
      <c r="AF211" s="4" t="s">
        <v>75</v>
      </c>
      <c r="AG211" s="4"/>
      <c r="AH211" s="4">
        <v>860067561</v>
      </c>
      <c r="AI211" s="4" t="s">
        <v>142</v>
      </c>
      <c r="AJ211" s="4" t="s">
        <v>67</v>
      </c>
      <c r="AK211" s="4" t="s">
        <v>1434</v>
      </c>
      <c r="AL211" s="4" t="s">
        <v>99</v>
      </c>
      <c r="AM211" s="4">
        <v>76315796</v>
      </c>
      <c r="AN211" s="4"/>
      <c r="AO211" s="4" t="s">
        <v>67</v>
      </c>
      <c r="AP211" s="4" t="s">
        <v>67</v>
      </c>
      <c r="AQ211" s="4" t="s">
        <v>1421</v>
      </c>
      <c r="AR211" s="4">
        <v>954</v>
      </c>
      <c r="AS211" s="4" t="s">
        <v>103</v>
      </c>
      <c r="AT211" s="4">
        <v>0</v>
      </c>
      <c r="AU211" s="4" t="s">
        <v>113</v>
      </c>
      <c r="AV211" s="4">
        <v>0</v>
      </c>
      <c r="AW211" s="4">
        <v>0</v>
      </c>
      <c r="AX211" s="3" t="s">
        <v>1422</v>
      </c>
      <c r="AY211" s="3" t="s">
        <v>903</v>
      </c>
      <c r="AZ211" s="3" t="s">
        <v>67</v>
      </c>
      <c r="BA211" s="4">
        <v>90</v>
      </c>
      <c r="BB211" s="4">
        <v>90</v>
      </c>
      <c r="BC211" s="4">
        <v>90</v>
      </c>
      <c r="BD211" s="4">
        <v>90</v>
      </c>
      <c r="BE211" s="4" t="s">
        <v>67</v>
      </c>
    </row>
    <row r="212" spans="1:57" s="157" customFormat="1" ht="16.5" customHeight="1" thickBot="1" x14ac:dyDescent="0.3">
      <c r="A212" s="156">
        <v>202</v>
      </c>
      <c r="B212" s="157" t="s">
        <v>1542</v>
      </c>
      <c r="C212" s="4" t="s">
        <v>69</v>
      </c>
      <c r="D212" s="4" t="s">
        <v>67</v>
      </c>
      <c r="E212" s="4" t="s">
        <v>1439</v>
      </c>
      <c r="F212" s="3" t="s">
        <v>1370</v>
      </c>
      <c r="G212" s="4" t="s">
        <v>1408</v>
      </c>
      <c r="H212" s="4">
        <v>76311695</v>
      </c>
      <c r="I212" s="4" t="s">
        <v>1251</v>
      </c>
      <c r="J212" s="4" t="s">
        <v>189</v>
      </c>
      <c r="K212" s="4" t="s">
        <v>1440</v>
      </c>
      <c r="L212" s="4" t="s">
        <v>95</v>
      </c>
      <c r="M212" s="4" t="s">
        <v>149</v>
      </c>
      <c r="N212" s="4" t="s">
        <v>67</v>
      </c>
      <c r="O212" s="2" t="s">
        <v>67</v>
      </c>
      <c r="P212" s="4" t="s">
        <v>1410</v>
      </c>
      <c r="Q212" s="4">
        <v>1039675749</v>
      </c>
      <c r="R212" s="4" t="s">
        <v>81</v>
      </c>
      <c r="S212" s="4"/>
      <c r="T212" s="4" t="s">
        <v>67</v>
      </c>
      <c r="U212" s="4" t="s">
        <v>86</v>
      </c>
      <c r="V212" s="4" t="s">
        <v>75</v>
      </c>
      <c r="W212" s="4"/>
      <c r="X212" s="4">
        <v>900065022</v>
      </c>
      <c r="Y212" s="4" t="s">
        <v>130</v>
      </c>
      <c r="Z212" s="4" t="s">
        <v>67</v>
      </c>
      <c r="AA212" s="4" t="s">
        <v>1441</v>
      </c>
      <c r="AB212" s="4" t="s">
        <v>76</v>
      </c>
      <c r="AC212" s="4" t="s">
        <v>194</v>
      </c>
      <c r="AD212" s="3" t="s">
        <v>1419</v>
      </c>
      <c r="AE212" s="4" t="s">
        <v>102</v>
      </c>
      <c r="AF212" s="4" t="s">
        <v>75</v>
      </c>
      <c r="AG212" s="4"/>
      <c r="AH212" s="4">
        <v>901350776</v>
      </c>
      <c r="AI212" s="4" t="s">
        <v>130</v>
      </c>
      <c r="AJ212" s="4" t="s">
        <v>67</v>
      </c>
      <c r="AK212" s="4" t="s">
        <v>1395</v>
      </c>
      <c r="AL212" s="4" t="s">
        <v>99</v>
      </c>
      <c r="AM212" s="4">
        <v>10539467</v>
      </c>
      <c r="AN212" s="4"/>
      <c r="AO212" s="4" t="s">
        <v>67</v>
      </c>
      <c r="AP212" s="4" t="s">
        <v>67</v>
      </c>
      <c r="AQ212" s="4" t="s">
        <v>1413</v>
      </c>
      <c r="AR212" s="4">
        <v>954</v>
      </c>
      <c r="AS212" s="4" t="s">
        <v>103</v>
      </c>
      <c r="AT212" s="4">
        <v>0</v>
      </c>
      <c r="AU212" s="4" t="s">
        <v>113</v>
      </c>
      <c r="AV212" s="4">
        <v>0</v>
      </c>
      <c r="AW212" s="4">
        <v>0</v>
      </c>
      <c r="AX212" s="3" t="s">
        <v>1422</v>
      </c>
      <c r="AY212" s="3" t="s">
        <v>903</v>
      </c>
      <c r="AZ212" s="3" t="s">
        <v>67</v>
      </c>
      <c r="BA212" s="4">
        <v>90</v>
      </c>
      <c r="BB212" s="4">
        <v>90</v>
      </c>
      <c r="BC212" s="4">
        <v>90</v>
      </c>
      <c r="BD212" s="4">
        <v>90</v>
      </c>
      <c r="BE212" s="4" t="s">
        <v>67</v>
      </c>
    </row>
    <row r="213" spans="1:57" s="157" customFormat="1" ht="16.5" customHeight="1" thickBot="1" x14ac:dyDescent="0.3">
      <c r="A213" s="156">
        <v>203</v>
      </c>
      <c r="B213" s="157" t="s">
        <v>1543</v>
      </c>
      <c r="C213" s="4" t="s">
        <v>69</v>
      </c>
      <c r="D213" s="4" t="s">
        <v>67</v>
      </c>
      <c r="E213" s="4" t="s">
        <v>1403</v>
      </c>
      <c r="F213" s="3" t="s">
        <v>1370</v>
      </c>
      <c r="G213" s="4" t="s">
        <v>1408</v>
      </c>
      <c r="H213" s="4">
        <v>76311695</v>
      </c>
      <c r="I213" s="4" t="s">
        <v>1251</v>
      </c>
      <c r="J213" s="4" t="s">
        <v>189</v>
      </c>
      <c r="K213" s="4" t="s">
        <v>1442</v>
      </c>
      <c r="L213" s="4" t="s">
        <v>95</v>
      </c>
      <c r="M213" s="4" t="s">
        <v>149</v>
      </c>
      <c r="N213" s="4" t="s">
        <v>67</v>
      </c>
      <c r="O213" s="2" t="s">
        <v>67</v>
      </c>
      <c r="P213" s="4" t="s">
        <v>1410</v>
      </c>
      <c r="Q213" s="4">
        <v>1718955000</v>
      </c>
      <c r="R213" s="4" t="s">
        <v>81</v>
      </c>
      <c r="S213" s="4"/>
      <c r="T213" s="4" t="s">
        <v>67</v>
      </c>
      <c r="U213" s="4" t="s">
        <v>86</v>
      </c>
      <c r="V213" s="4" t="s">
        <v>75</v>
      </c>
      <c r="W213" s="4"/>
      <c r="X213" s="4">
        <v>901345138</v>
      </c>
      <c r="Y213" s="4" t="s">
        <v>134</v>
      </c>
      <c r="Z213" s="4" t="s">
        <v>67</v>
      </c>
      <c r="AA213" s="4" t="s">
        <v>1404</v>
      </c>
      <c r="AB213" s="4" t="s">
        <v>76</v>
      </c>
      <c r="AC213" s="4" t="s">
        <v>194</v>
      </c>
      <c r="AD213" s="3" t="s">
        <v>1374</v>
      </c>
      <c r="AE213" s="4" t="s">
        <v>102</v>
      </c>
      <c r="AF213" s="4" t="s">
        <v>75</v>
      </c>
      <c r="AG213" s="4"/>
      <c r="AH213" s="4">
        <v>901350776</v>
      </c>
      <c r="AI213" s="4" t="s">
        <v>130</v>
      </c>
      <c r="AJ213" s="4" t="s">
        <v>67</v>
      </c>
      <c r="AK213" s="4" t="s">
        <v>1395</v>
      </c>
      <c r="AL213" s="4" t="s">
        <v>99</v>
      </c>
      <c r="AM213" s="4">
        <v>10539467</v>
      </c>
      <c r="AN213" s="4"/>
      <c r="AO213" s="4" t="s">
        <v>67</v>
      </c>
      <c r="AP213" s="4" t="s">
        <v>67</v>
      </c>
      <c r="AQ213" s="4" t="s">
        <v>1413</v>
      </c>
      <c r="AR213" s="4">
        <v>954</v>
      </c>
      <c r="AS213" s="4" t="s">
        <v>103</v>
      </c>
      <c r="AT213" s="4">
        <v>0</v>
      </c>
      <c r="AU213" s="4" t="s">
        <v>113</v>
      </c>
      <c r="AV213" s="4">
        <v>0</v>
      </c>
      <c r="AW213" s="4">
        <v>0</v>
      </c>
      <c r="AX213" s="3" t="s">
        <v>1422</v>
      </c>
      <c r="AY213" s="3" t="s">
        <v>903</v>
      </c>
      <c r="AZ213" s="3" t="s">
        <v>67</v>
      </c>
      <c r="BA213" s="4">
        <v>90</v>
      </c>
      <c r="BB213" s="4">
        <v>90</v>
      </c>
      <c r="BC213" s="4">
        <v>90</v>
      </c>
      <c r="BD213" s="4">
        <v>90</v>
      </c>
      <c r="BE213" s="4" t="s">
        <v>67</v>
      </c>
    </row>
    <row r="214" spans="1:57" s="157" customFormat="1" ht="16.5" customHeight="1" thickBot="1" x14ac:dyDescent="0.3">
      <c r="A214" s="156">
        <v>204</v>
      </c>
      <c r="B214" s="157" t="s">
        <v>1544</v>
      </c>
      <c r="C214" s="4" t="s">
        <v>69</v>
      </c>
      <c r="D214" s="4" t="s">
        <v>67</v>
      </c>
      <c r="E214" s="4" t="s">
        <v>1443</v>
      </c>
      <c r="F214" s="3" t="s">
        <v>1370</v>
      </c>
      <c r="G214" s="4" t="s">
        <v>1408</v>
      </c>
      <c r="H214" s="4">
        <v>76311695</v>
      </c>
      <c r="I214" s="4" t="s">
        <v>1251</v>
      </c>
      <c r="J214" s="4" t="s">
        <v>189</v>
      </c>
      <c r="K214" s="4" t="s">
        <v>1444</v>
      </c>
      <c r="L214" s="4" t="s">
        <v>95</v>
      </c>
      <c r="M214" s="4" t="s">
        <v>149</v>
      </c>
      <c r="N214" s="4" t="s">
        <v>67</v>
      </c>
      <c r="O214" s="2" t="s">
        <v>67</v>
      </c>
      <c r="P214" s="4" t="s">
        <v>1410</v>
      </c>
      <c r="Q214" s="4">
        <v>1116279871</v>
      </c>
      <c r="R214" s="4" t="s">
        <v>81</v>
      </c>
      <c r="S214" s="4"/>
      <c r="T214" s="4" t="s">
        <v>67</v>
      </c>
      <c r="U214" s="4" t="s">
        <v>86</v>
      </c>
      <c r="V214" s="4" t="s">
        <v>75</v>
      </c>
      <c r="W214" s="4"/>
      <c r="X214" s="4">
        <v>817004470</v>
      </c>
      <c r="Y214" s="4" t="s">
        <v>73</v>
      </c>
      <c r="Z214" s="4" t="s">
        <v>67</v>
      </c>
      <c r="AA214" s="4" t="s">
        <v>1445</v>
      </c>
      <c r="AB214" s="4" t="s">
        <v>76</v>
      </c>
      <c r="AC214" s="4" t="s">
        <v>194</v>
      </c>
      <c r="AD214" s="3" t="s">
        <v>1419</v>
      </c>
      <c r="AE214" s="4" t="s">
        <v>102</v>
      </c>
      <c r="AF214" s="4" t="s">
        <v>75</v>
      </c>
      <c r="AG214" s="4"/>
      <c r="AH214" s="4">
        <v>901350776</v>
      </c>
      <c r="AI214" s="4" t="s">
        <v>130</v>
      </c>
      <c r="AJ214" s="4" t="s">
        <v>67</v>
      </c>
      <c r="AK214" s="4" t="s">
        <v>1395</v>
      </c>
      <c r="AL214" s="4" t="s">
        <v>99</v>
      </c>
      <c r="AM214" s="4">
        <v>10539467</v>
      </c>
      <c r="AN214" s="4"/>
      <c r="AO214" s="4" t="s">
        <v>67</v>
      </c>
      <c r="AP214" s="4" t="s">
        <v>67</v>
      </c>
      <c r="AQ214" s="4" t="s">
        <v>1413</v>
      </c>
      <c r="AR214" s="4">
        <v>954</v>
      </c>
      <c r="AS214" s="4" t="s">
        <v>103</v>
      </c>
      <c r="AT214" s="4">
        <v>0</v>
      </c>
      <c r="AU214" s="4" t="s">
        <v>113</v>
      </c>
      <c r="AV214" s="4">
        <v>0</v>
      </c>
      <c r="AW214" s="4">
        <v>0</v>
      </c>
      <c r="AX214" s="3" t="s">
        <v>1422</v>
      </c>
      <c r="AY214" s="3" t="s">
        <v>903</v>
      </c>
      <c r="AZ214" s="3" t="s">
        <v>67</v>
      </c>
      <c r="BA214" s="4">
        <v>90</v>
      </c>
      <c r="BB214" s="4">
        <v>90</v>
      </c>
      <c r="BC214" s="4">
        <v>90</v>
      </c>
      <c r="BD214" s="4">
        <v>90</v>
      </c>
      <c r="BE214" s="4" t="s">
        <v>67</v>
      </c>
    </row>
    <row r="215" spans="1:57" s="157" customFormat="1" ht="16.5" customHeight="1" thickBot="1" x14ac:dyDescent="0.3">
      <c r="A215" s="156">
        <v>205</v>
      </c>
      <c r="B215" s="157" t="s">
        <v>1545</v>
      </c>
      <c r="C215" s="4" t="s">
        <v>69</v>
      </c>
      <c r="D215" s="4" t="s">
        <v>67</v>
      </c>
      <c r="E215" s="4" t="s">
        <v>1446</v>
      </c>
      <c r="F215" s="3" t="s">
        <v>1370</v>
      </c>
      <c r="G215" s="4" t="s">
        <v>1408</v>
      </c>
      <c r="H215" s="4">
        <v>76311695</v>
      </c>
      <c r="I215" s="4" t="s">
        <v>1251</v>
      </c>
      <c r="J215" s="4" t="s">
        <v>189</v>
      </c>
      <c r="K215" s="4" t="s">
        <v>1447</v>
      </c>
      <c r="L215" s="4" t="s">
        <v>95</v>
      </c>
      <c r="M215" s="4" t="s">
        <v>149</v>
      </c>
      <c r="N215" s="4" t="s">
        <v>67</v>
      </c>
      <c r="O215" s="2" t="s">
        <v>67</v>
      </c>
      <c r="P215" s="4" t="s">
        <v>1410</v>
      </c>
      <c r="Q215" s="4">
        <v>1442834541</v>
      </c>
      <c r="R215" s="4" t="s">
        <v>81</v>
      </c>
      <c r="S215" s="4"/>
      <c r="T215" s="4" t="s">
        <v>67</v>
      </c>
      <c r="U215" s="4" t="s">
        <v>86</v>
      </c>
      <c r="V215" s="4" t="s">
        <v>75</v>
      </c>
      <c r="W215" s="4"/>
      <c r="X215" s="4">
        <v>800116948</v>
      </c>
      <c r="Y215" s="4" t="s">
        <v>138</v>
      </c>
      <c r="Z215" s="4" t="s">
        <v>67</v>
      </c>
      <c r="AA215" s="4" t="s">
        <v>1448</v>
      </c>
      <c r="AB215" s="4" t="s">
        <v>76</v>
      </c>
      <c r="AC215" s="4" t="s">
        <v>194</v>
      </c>
      <c r="AD215" s="3" t="s">
        <v>1419</v>
      </c>
      <c r="AE215" s="4" t="s">
        <v>102</v>
      </c>
      <c r="AF215" s="4" t="s">
        <v>75</v>
      </c>
      <c r="AG215" s="4"/>
      <c r="AH215" s="4">
        <v>901350534</v>
      </c>
      <c r="AI215" s="4" t="s">
        <v>73</v>
      </c>
      <c r="AJ215" s="4" t="s">
        <v>67</v>
      </c>
      <c r="AK215" s="4" t="s">
        <v>1399</v>
      </c>
      <c r="AL215" s="4" t="s">
        <v>99</v>
      </c>
      <c r="AM215" s="4">
        <v>10539467</v>
      </c>
      <c r="AN215" s="4"/>
      <c r="AO215" s="4" t="s">
        <v>67</v>
      </c>
      <c r="AP215" s="4" t="s">
        <v>67</v>
      </c>
      <c r="AQ215" s="4" t="s">
        <v>1413</v>
      </c>
      <c r="AR215" s="4">
        <v>954</v>
      </c>
      <c r="AS215" s="4" t="s">
        <v>103</v>
      </c>
      <c r="AT215" s="4">
        <v>0</v>
      </c>
      <c r="AU215" s="4" t="s">
        <v>113</v>
      </c>
      <c r="AV215" s="4">
        <v>0</v>
      </c>
      <c r="AW215" s="4">
        <v>0</v>
      </c>
      <c r="AX215" s="3" t="s">
        <v>1422</v>
      </c>
      <c r="AY215" s="3" t="s">
        <v>903</v>
      </c>
      <c r="AZ215" s="3" t="s">
        <v>67</v>
      </c>
      <c r="BA215" s="4">
        <v>90</v>
      </c>
      <c r="BB215" s="4">
        <v>90</v>
      </c>
      <c r="BC215" s="4">
        <v>90</v>
      </c>
      <c r="BD215" s="4">
        <v>90</v>
      </c>
      <c r="BE215" s="4" t="s">
        <v>67</v>
      </c>
    </row>
    <row r="216" spans="1:57" s="157" customFormat="1" ht="16.5" customHeight="1" thickBot="1" x14ac:dyDescent="0.3">
      <c r="A216" s="156">
        <v>206</v>
      </c>
      <c r="B216" s="157" t="s">
        <v>1546</v>
      </c>
      <c r="C216" s="4" t="s">
        <v>69</v>
      </c>
      <c r="D216" s="4" t="s">
        <v>67</v>
      </c>
      <c r="E216" s="4" t="s">
        <v>1449</v>
      </c>
      <c r="F216" s="3" t="s">
        <v>1370</v>
      </c>
      <c r="G216" s="4" t="s">
        <v>1408</v>
      </c>
      <c r="H216" s="4">
        <v>76311695</v>
      </c>
      <c r="I216" s="4" t="s">
        <v>1251</v>
      </c>
      <c r="J216" s="4" t="s">
        <v>189</v>
      </c>
      <c r="K216" s="4" t="s">
        <v>1450</v>
      </c>
      <c r="L216" s="4" t="s">
        <v>95</v>
      </c>
      <c r="M216" s="4" t="s">
        <v>149</v>
      </c>
      <c r="N216" s="4" t="s">
        <v>67</v>
      </c>
      <c r="O216" s="2" t="s">
        <v>67</v>
      </c>
      <c r="P216" s="4" t="s">
        <v>1410</v>
      </c>
      <c r="Q216" s="4">
        <v>951938354</v>
      </c>
      <c r="R216" s="4" t="s">
        <v>81</v>
      </c>
      <c r="S216" s="4"/>
      <c r="T216" s="4" t="s">
        <v>67</v>
      </c>
      <c r="U216" s="4" t="s">
        <v>86</v>
      </c>
      <c r="V216" s="4" t="s">
        <v>75</v>
      </c>
      <c r="W216" s="4"/>
      <c r="X216" s="4">
        <v>817007312</v>
      </c>
      <c r="Y216" s="4" t="s">
        <v>142</v>
      </c>
      <c r="Z216" s="4" t="s">
        <v>67</v>
      </c>
      <c r="AA216" s="4" t="s">
        <v>1451</v>
      </c>
      <c r="AB216" s="4" t="s">
        <v>76</v>
      </c>
      <c r="AC216" s="4" t="s">
        <v>194</v>
      </c>
      <c r="AD216" s="3" t="s">
        <v>1419</v>
      </c>
      <c r="AE216" s="4" t="s">
        <v>102</v>
      </c>
      <c r="AF216" s="4" t="s">
        <v>75</v>
      </c>
      <c r="AG216" s="4"/>
      <c r="AH216" s="4">
        <v>901350776</v>
      </c>
      <c r="AI216" s="4" t="s">
        <v>130</v>
      </c>
      <c r="AJ216" s="4" t="s">
        <v>67</v>
      </c>
      <c r="AK216" s="4" t="s">
        <v>1395</v>
      </c>
      <c r="AL216" s="4" t="s">
        <v>99</v>
      </c>
      <c r="AM216" s="4">
        <v>10539467</v>
      </c>
      <c r="AN216" s="4"/>
      <c r="AO216" s="4" t="s">
        <v>67</v>
      </c>
      <c r="AP216" s="4" t="s">
        <v>67</v>
      </c>
      <c r="AQ216" s="4" t="s">
        <v>1413</v>
      </c>
      <c r="AR216" s="4">
        <v>954</v>
      </c>
      <c r="AS216" s="4" t="s">
        <v>103</v>
      </c>
      <c r="AT216" s="4">
        <v>0</v>
      </c>
      <c r="AU216" s="4" t="s">
        <v>113</v>
      </c>
      <c r="AV216" s="4">
        <v>0</v>
      </c>
      <c r="AW216" s="4">
        <v>0</v>
      </c>
      <c r="AX216" s="3" t="s">
        <v>1422</v>
      </c>
      <c r="AY216" s="3" t="s">
        <v>903</v>
      </c>
      <c r="AZ216" s="3" t="s">
        <v>67</v>
      </c>
      <c r="BA216" s="4">
        <v>90</v>
      </c>
      <c r="BB216" s="4">
        <v>90</v>
      </c>
      <c r="BC216" s="4">
        <v>90</v>
      </c>
      <c r="BD216" s="4">
        <v>90</v>
      </c>
      <c r="BE216" s="4" t="s">
        <v>67</v>
      </c>
    </row>
    <row r="217" spans="1:57" s="157" customFormat="1" ht="16.5" customHeight="1" thickBot="1" x14ac:dyDescent="0.3">
      <c r="A217" s="156">
        <v>207</v>
      </c>
      <c r="B217" s="157" t="s">
        <v>1547</v>
      </c>
      <c r="C217" s="4" t="s">
        <v>69</v>
      </c>
      <c r="D217" s="4" t="s">
        <v>67</v>
      </c>
      <c r="E217" s="4" t="s">
        <v>1452</v>
      </c>
      <c r="F217" s="3" t="s">
        <v>1370</v>
      </c>
      <c r="G217" s="4" t="s">
        <v>1408</v>
      </c>
      <c r="H217" s="4">
        <v>76311695</v>
      </c>
      <c r="I217" s="4" t="s">
        <v>1251</v>
      </c>
      <c r="J217" s="4" t="s">
        <v>189</v>
      </c>
      <c r="K217" s="4" t="s">
        <v>1453</v>
      </c>
      <c r="L217" s="4" t="s">
        <v>95</v>
      </c>
      <c r="M217" s="4" t="s">
        <v>149</v>
      </c>
      <c r="N217" s="4" t="s">
        <v>67</v>
      </c>
      <c r="O217" s="2" t="s">
        <v>67</v>
      </c>
      <c r="P217" s="4" t="s">
        <v>1410</v>
      </c>
      <c r="Q217" s="4">
        <v>1254406445</v>
      </c>
      <c r="R217" s="4" t="s">
        <v>81</v>
      </c>
      <c r="S217" s="4"/>
      <c r="T217" s="4" t="s">
        <v>67</v>
      </c>
      <c r="U217" s="4" t="s">
        <v>86</v>
      </c>
      <c r="V217" s="4" t="s">
        <v>75</v>
      </c>
      <c r="W217" s="4"/>
      <c r="X217" s="4">
        <v>817002216</v>
      </c>
      <c r="Y217" s="4" t="s">
        <v>134</v>
      </c>
      <c r="Z217" s="4" t="s">
        <v>67</v>
      </c>
      <c r="AA217" s="4" t="s">
        <v>1454</v>
      </c>
      <c r="AB217" s="4" t="s">
        <v>76</v>
      </c>
      <c r="AC217" s="4" t="s">
        <v>194</v>
      </c>
      <c r="AD217" s="3" t="s">
        <v>1419</v>
      </c>
      <c r="AE217" s="4" t="s">
        <v>102</v>
      </c>
      <c r="AF217" s="4" t="s">
        <v>75</v>
      </c>
      <c r="AG217" s="4"/>
      <c r="AH217" s="4">
        <v>901350534</v>
      </c>
      <c r="AI217" s="4" t="s">
        <v>73</v>
      </c>
      <c r="AJ217" s="4" t="s">
        <v>67</v>
      </c>
      <c r="AK217" s="4" t="s">
        <v>1399</v>
      </c>
      <c r="AL217" s="4" t="s">
        <v>99</v>
      </c>
      <c r="AM217" s="4">
        <v>10539467</v>
      </c>
      <c r="AN217" s="4"/>
      <c r="AO217" s="4" t="s">
        <v>67</v>
      </c>
      <c r="AP217" s="4" t="s">
        <v>67</v>
      </c>
      <c r="AQ217" s="4" t="s">
        <v>1413</v>
      </c>
      <c r="AR217" s="4">
        <v>954</v>
      </c>
      <c r="AS217" s="4" t="s">
        <v>103</v>
      </c>
      <c r="AT217" s="4">
        <v>0</v>
      </c>
      <c r="AU217" s="4" t="s">
        <v>113</v>
      </c>
      <c r="AV217" s="4">
        <v>0</v>
      </c>
      <c r="AW217" s="4">
        <v>0</v>
      </c>
      <c r="AX217" s="3" t="s">
        <v>1422</v>
      </c>
      <c r="AY217" s="3" t="s">
        <v>903</v>
      </c>
      <c r="AZ217" s="3" t="s">
        <v>67</v>
      </c>
      <c r="BA217" s="4">
        <v>90</v>
      </c>
      <c r="BB217" s="4">
        <v>90</v>
      </c>
      <c r="BC217" s="4">
        <v>90</v>
      </c>
      <c r="BD217" s="4">
        <v>90</v>
      </c>
      <c r="BE217" s="4" t="s">
        <v>67</v>
      </c>
    </row>
    <row r="218" spans="1:57" s="157" customFormat="1" ht="16.5" customHeight="1" thickBot="1" x14ac:dyDescent="0.3">
      <c r="A218" s="156">
        <v>208</v>
      </c>
      <c r="B218" s="157" t="s">
        <v>1548</v>
      </c>
      <c r="C218" s="4" t="s">
        <v>69</v>
      </c>
      <c r="D218" s="4" t="s">
        <v>67</v>
      </c>
      <c r="E218" s="4" t="s">
        <v>1455</v>
      </c>
      <c r="F218" s="3" t="s">
        <v>1370</v>
      </c>
      <c r="G218" s="4" t="s">
        <v>1408</v>
      </c>
      <c r="H218" s="4">
        <v>76311695</v>
      </c>
      <c r="I218" s="4" t="s">
        <v>1251</v>
      </c>
      <c r="J218" s="4" t="s">
        <v>189</v>
      </c>
      <c r="K218" s="4" t="s">
        <v>1456</v>
      </c>
      <c r="L218" s="4" t="s">
        <v>95</v>
      </c>
      <c r="M218" s="4" t="s">
        <v>149</v>
      </c>
      <c r="N218" s="4" t="s">
        <v>67</v>
      </c>
      <c r="O218" s="2" t="s">
        <v>67</v>
      </c>
      <c r="P218" s="4" t="s">
        <v>1410</v>
      </c>
      <c r="Q218" s="4">
        <v>1253745175</v>
      </c>
      <c r="R218" s="4" t="s">
        <v>81</v>
      </c>
      <c r="S218" s="4"/>
      <c r="T218" s="4" t="s">
        <v>67</v>
      </c>
      <c r="U218" s="4" t="s">
        <v>86</v>
      </c>
      <c r="V218" s="4" t="s">
        <v>75</v>
      </c>
      <c r="W218" s="4"/>
      <c r="X218" s="4">
        <v>900530988</v>
      </c>
      <c r="Y218" s="4" t="s">
        <v>85</v>
      </c>
      <c r="Z218" s="4" t="s">
        <v>67</v>
      </c>
      <c r="AA218" s="4" t="s">
        <v>1457</v>
      </c>
      <c r="AB218" s="4" t="s">
        <v>76</v>
      </c>
      <c r="AC218" s="4" t="s">
        <v>194</v>
      </c>
      <c r="AD218" s="3" t="s">
        <v>1374</v>
      </c>
      <c r="AE218" s="4" t="s">
        <v>102</v>
      </c>
      <c r="AF218" s="4" t="s">
        <v>99</v>
      </c>
      <c r="AG218" s="4">
        <v>79557205</v>
      </c>
      <c r="AH218" s="4"/>
      <c r="AI218" s="4" t="s">
        <v>67</v>
      </c>
      <c r="AJ218" s="4" t="s">
        <v>67</v>
      </c>
      <c r="AK218" s="4" t="s">
        <v>1420</v>
      </c>
      <c r="AL218" s="4" t="s">
        <v>99</v>
      </c>
      <c r="AM218" s="4">
        <v>76315796</v>
      </c>
      <c r="AN218" s="4"/>
      <c r="AO218" s="4" t="s">
        <v>67</v>
      </c>
      <c r="AP218" s="4" t="s">
        <v>67</v>
      </c>
      <c r="AQ218" s="4" t="s">
        <v>1421</v>
      </c>
      <c r="AR218" s="4">
        <v>954</v>
      </c>
      <c r="AS218" s="4" t="s">
        <v>103</v>
      </c>
      <c r="AT218" s="4">
        <v>0</v>
      </c>
      <c r="AU218" s="4" t="s">
        <v>113</v>
      </c>
      <c r="AV218" s="4">
        <v>0</v>
      </c>
      <c r="AW218" s="4">
        <v>0</v>
      </c>
      <c r="AX218" s="3" t="s">
        <v>1422</v>
      </c>
      <c r="AY218" s="3" t="s">
        <v>903</v>
      </c>
      <c r="AZ218" s="3" t="s">
        <v>67</v>
      </c>
      <c r="BA218" s="4">
        <v>90</v>
      </c>
      <c r="BB218" s="4">
        <v>90</v>
      </c>
      <c r="BC218" s="4">
        <v>90</v>
      </c>
      <c r="BD218" s="4">
        <v>90</v>
      </c>
      <c r="BE218" s="4" t="s">
        <v>67</v>
      </c>
    </row>
    <row r="219" spans="1:57" s="157" customFormat="1" ht="16.5" customHeight="1" thickBot="1" x14ac:dyDescent="0.3">
      <c r="A219" s="156">
        <v>209</v>
      </c>
      <c r="B219" s="157" t="s">
        <v>1549</v>
      </c>
      <c r="C219" s="4" t="s">
        <v>69</v>
      </c>
      <c r="D219" s="4" t="s">
        <v>67</v>
      </c>
      <c r="E219" s="4" t="s">
        <v>1458</v>
      </c>
      <c r="F219" s="3" t="s">
        <v>1370</v>
      </c>
      <c r="G219" s="4" t="s">
        <v>1408</v>
      </c>
      <c r="H219" s="4">
        <v>76311695</v>
      </c>
      <c r="I219" s="4" t="s">
        <v>1251</v>
      </c>
      <c r="J219" s="4" t="s">
        <v>189</v>
      </c>
      <c r="K219" s="4" t="s">
        <v>1459</v>
      </c>
      <c r="L219" s="4" t="s">
        <v>95</v>
      </c>
      <c r="M219" s="4" t="s">
        <v>149</v>
      </c>
      <c r="N219" s="4" t="s">
        <v>67</v>
      </c>
      <c r="O219" s="2" t="s">
        <v>67</v>
      </c>
      <c r="P219" s="4" t="s">
        <v>1410</v>
      </c>
      <c r="Q219" s="4">
        <v>1148477712</v>
      </c>
      <c r="R219" s="4" t="s">
        <v>81</v>
      </c>
      <c r="S219" s="4"/>
      <c r="T219" s="4" t="s">
        <v>67</v>
      </c>
      <c r="U219" s="4" t="s">
        <v>86</v>
      </c>
      <c r="V219" s="4" t="s">
        <v>75</v>
      </c>
      <c r="W219" s="4"/>
      <c r="X219" s="4">
        <v>817007168</v>
      </c>
      <c r="Y219" s="4" t="s">
        <v>117</v>
      </c>
      <c r="Z219" s="4" t="s">
        <v>67</v>
      </c>
      <c r="AA219" s="4" t="s">
        <v>1460</v>
      </c>
      <c r="AB219" s="4" t="s">
        <v>76</v>
      </c>
      <c r="AC219" s="4" t="s">
        <v>194</v>
      </c>
      <c r="AD219" s="3" t="s">
        <v>1419</v>
      </c>
      <c r="AE219" s="4" t="s">
        <v>102</v>
      </c>
      <c r="AF219" s="4" t="s">
        <v>75</v>
      </c>
      <c r="AG219" s="4"/>
      <c r="AH219" s="4">
        <v>860067561</v>
      </c>
      <c r="AI219" s="4" t="s">
        <v>142</v>
      </c>
      <c r="AJ219" s="4" t="s">
        <v>67</v>
      </c>
      <c r="AK219" s="4" t="s">
        <v>1434</v>
      </c>
      <c r="AL219" s="4" t="s">
        <v>99</v>
      </c>
      <c r="AM219" s="4">
        <v>13360828</v>
      </c>
      <c r="AN219" s="4"/>
      <c r="AO219" s="4" t="s">
        <v>67</v>
      </c>
      <c r="AP219" s="4" t="s">
        <v>67</v>
      </c>
      <c r="AQ219" s="4" t="s">
        <v>1435</v>
      </c>
      <c r="AR219" s="4">
        <v>954</v>
      </c>
      <c r="AS219" s="4" t="s">
        <v>103</v>
      </c>
      <c r="AT219" s="4">
        <v>0</v>
      </c>
      <c r="AU219" s="4" t="s">
        <v>113</v>
      </c>
      <c r="AV219" s="4">
        <v>0</v>
      </c>
      <c r="AW219" s="4">
        <v>0</v>
      </c>
      <c r="AX219" s="3" t="s">
        <v>1422</v>
      </c>
      <c r="AY219" s="3" t="s">
        <v>903</v>
      </c>
      <c r="AZ219" s="3" t="s">
        <v>67</v>
      </c>
      <c r="BA219" s="4">
        <v>90</v>
      </c>
      <c r="BB219" s="4">
        <v>90</v>
      </c>
      <c r="BC219" s="4">
        <v>90</v>
      </c>
      <c r="BD219" s="4">
        <v>90</v>
      </c>
      <c r="BE219" s="4" t="s">
        <v>67</v>
      </c>
    </row>
    <row r="220" spans="1:57" s="157" customFormat="1" ht="16.5" customHeight="1" thickBot="1" x14ac:dyDescent="0.3">
      <c r="A220" s="156">
        <v>210</v>
      </c>
      <c r="B220" s="157" t="s">
        <v>1550</v>
      </c>
      <c r="C220" s="4" t="s">
        <v>69</v>
      </c>
      <c r="D220" s="4" t="s">
        <v>67</v>
      </c>
      <c r="E220" s="4" t="s">
        <v>1461</v>
      </c>
      <c r="F220" s="3" t="s">
        <v>1370</v>
      </c>
      <c r="G220" s="4" t="s">
        <v>1408</v>
      </c>
      <c r="H220" s="4">
        <v>76311695</v>
      </c>
      <c r="I220" s="4" t="s">
        <v>1251</v>
      </c>
      <c r="J220" s="4" t="s">
        <v>189</v>
      </c>
      <c r="K220" s="4" t="s">
        <v>1462</v>
      </c>
      <c r="L220" s="4" t="s">
        <v>95</v>
      </c>
      <c r="M220" s="4" t="s">
        <v>149</v>
      </c>
      <c r="N220" s="4" t="s">
        <v>67</v>
      </c>
      <c r="O220" s="2" t="s">
        <v>67</v>
      </c>
      <c r="P220" s="4" t="s">
        <v>1410</v>
      </c>
      <c r="Q220" s="4">
        <v>1292145439</v>
      </c>
      <c r="R220" s="4" t="s">
        <v>81</v>
      </c>
      <c r="S220" s="4"/>
      <c r="T220" s="4" t="s">
        <v>67</v>
      </c>
      <c r="U220" s="4" t="s">
        <v>86</v>
      </c>
      <c r="V220" s="4" t="s">
        <v>75</v>
      </c>
      <c r="W220" s="4"/>
      <c r="X220" s="4">
        <v>900530974</v>
      </c>
      <c r="Y220" s="4" t="s">
        <v>134</v>
      </c>
      <c r="Z220" s="4" t="s">
        <v>67</v>
      </c>
      <c r="AA220" s="4" t="s">
        <v>1463</v>
      </c>
      <c r="AB220" s="4" t="s">
        <v>76</v>
      </c>
      <c r="AC220" s="4" t="s">
        <v>194</v>
      </c>
      <c r="AD220" s="3" t="s">
        <v>1374</v>
      </c>
      <c r="AE220" s="4" t="s">
        <v>102</v>
      </c>
      <c r="AF220" s="4" t="s">
        <v>75</v>
      </c>
      <c r="AG220" s="4"/>
      <c r="AH220" s="4">
        <v>901350412</v>
      </c>
      <c r="AI220" s="4" t="s">
        <v>73</v>
      </c>
      <c r="AJ220" s="4" t="s">
        <v>67</v>
      </c>
      <c r="AK220" s="4" t="s">
        <v>1390</v>
      </c>
      <c r="AL220" s="4" t="s">
        <v>99</v>
      </c>
      <c r="AM220" s="4">
        <v>76315796</v>
      </c>
      <c r="AN220" s="4"/>
      <c r="AO220" s="4" t="s">
        <v>67</v>
      </c>
      <c r="AP220" s="4" t="s">
        <v>67</v>
      </c>
      <c r="AQ220" s="4" t="s">
        <v>1421</v>
      </c>
      <c r="AR220" s="4">
        <v>954</v>
      </c>
      <c r="AS220" s="4" t="s">
        <v>103</v>
      </c>
      <c r="AT220" s="4">
        <v>0</v>
      </c>
      <c r="AU220" s="4" t="s">
        <v>113</v>
      </c>
      <c r="AV220" s="4">
        <v>0</v>
      </c>
      <c r="AW220" s="4">
        <v>0</v>
      </c>
      <c r="AX220" s="3" t="s">
        <v>1422</v>
      </c>
      <c r="AY220" s="3" t="s">
        <v>903</v>
      </c>
      <c r="AZ220" s="3" t="s">
        <v>67</v>
      </c>
      <c r="BA220" s="4">
        <v>90</v>
      </c>
      <c r="BB220" s="4">
        <v>90</v>
      </c>
      <c r="BC220" s="4">
        <v>90</v>
      </c>
      <c r="BD220" s="4">
        <v>90</v>
      </c>
      <c r="BE220" s="4" t="s">
        <v>67</v>
      </c>
    </row>
    <row r="221" spans="1:57" s="157" customFormat="1" ht="16.5" customHeight="1" thickBot="1" x14ac:dyDescent="0.3">
      <c r="A221" s="156">
        <v>211</v>
      </c>
      <c r="B221" s="157" t="s">
        <v>1551</v>
      </c>
      <c r="C221" s="4" t="s">
        <v>69</v>
      </c>
      <c r="D221" s="4" t="s">
        <v>67</v>
      </c>
      <c r="E221" s="4" t="s">
        <v>1464</v>
      </c>
      <c r="F221" s="3" t="s">
        <v>1370</v>
      </c>
      <c r="G221" s="4" t="s">
        <v>1408</v>
      </c>
      <c r="H221" s="4">
        <v>76311695</v>
      </c>
      <c r="I221" s="4" t="s">
        <v>1251</v>
      </c>
      <c r="J221" s="4" t="s">
        <v>189</v>
      </c>
      <c r="K221" s="4" t="s">
        <v>1465</v>
      </c>
      <c r="L221" s="4" t="s">
        <v>95</v>
      </c>
      <c r="M221" s="4" t="s">
        <v>149</v>
      </c>
      <c r="N221" s="4" t="s">
        <v>67</v>
      </c>
      <c r="O221" s="2" t="s">
        <v>67</v>
      </c>
      <c r="P221" s="4" t="s">
        <v>1410</v>
      </c>
      <c r="Q221" s="4">
        <v>1215758035</v>
      </c>
      <c r="R221" s="4" t="s">
        <v>81</v>
      </c>
      <c r="S221" s="4"/>
      <c r="T221" s="4" t="s">
        <v>67</v>
      </c>
      <c r="U221" s="4" t="s">
        <v>86</v>
      </c>
      <c r="V221" s="4" t="s">
        <v>75</v>
      </c>
      <c r="W221" s="4"/>
      <c r="X221" s="4">
        <v>800051165</v>
      </c>
      <c r="Y221" s="4" t="s">
        <v>134</v>
      </c>
      <c r="Z221" s="4" t="s">
        <v>67</v>
      </c>
      <c r="AA221" s="4" t="s">
        <v>1466</v>
      </c>
      <c r="AB221" s="4" t="s">
        <v>76</v>
      </c>
      <c r="AC221" s="4" t="s">
        <v>194</v>
      </c>
      <c r="AD221" s="3" t="s">
        <v>1374</v>
      </c>
      <c r="AE221" s="4" t="s">
        <v>102</v>
      </c>
      <c r="AF221" s="4" t="s">
        <v>75</v>
      </c>
      <c r="AG221" s="4"/>
      <c r="AH221" s="4">
        <v>860067561</v>
      </c>
      <c r="AI221" s="4" t="s">
        <v>142</v>
      </c>
      <c r="AJ221" s="4" t="s">
        <v>67</v>
      </c>
      <c r="AK221" s="4" t="s">
        <v>1434</v>
      </c>
      <c r="AL221" s="4" t="s">
        <v>99</v>
      </c>
      <c r="AM221" s="4">
        <v>13360828</v>
      </c>
      <c r="AN221" s="4"/>
      <c r="AO221" s="4" t="s">
        <v>67</v>
      </c>
      <c r="AP221" s="4" t="s">
        <v>67</v>
      </c>
      <c r="AQ221" s="4" t="s">
        <v>1435</v>
      </c>
      <c r="AR221" s="4">
        <v>954</v>
      </c>
      <c r="AS221" s="4" t="s">
        <v>103</v>
      </c>
      <c r="AT221" s="4">
        <v>0</v>
      </c>
      <c r="AU221" s="4" t="s">
        <v>113</v>
      </c>
      <c r="AV221" s="4">
        <v>0</v>
      </c>
      <c r="AW221" s="4">
        <v>0</v>
      </c>
      <c r="AX221" s="3" t="s">
        <v>1422</v>
      </c>
      <c r="AY221" s="3" t="s">
        <v>903</v>
      </c>
      <c r="AZ221" s="3" t="s">
        <v>67</v>
      </c>
      <c r="BA221" s="4">
        <v>90</v>
      </c>
      <c r="BB221" s="4">
        <v>90</v>
      </c>
      <c r="BC221" s="4">
        <v>90</v>
      </c>
      <c r="BD221" s="4">
        <v>90</v>
      </c>
      <c r="BE221" s="4" t="s">
        <v>67</v>
      </c>
    </row>
    <row r="222" spans="1:57" s="157" customFormat="1" ht="16.5" customHeight="1" thickBot="1" x14ac:dyDescent="0.3">
      <c r="A222" s="156">
        <v>212</v>
      </c>
      <c r="B222" s="157" t="s">
        <v>1552</v>
      </c>
      <c r="C222" s="4" t="s">
        <v>69</v>
      </c>
      <c r="D222" s="4" t="s">
        <v>67</v>
      </c>
      <c r="E222" s="4" t="s">
        <v>1467</v>
      </c>
      <c r="F222" s="3" t="s">
        <v>1370</v>
      </c>
      <c r="G222" s="4" t="s">
        <v>1408</v>
      </c>
      <c r="H222" s="4">
        <v>76311695</v>
      </c>
      <c r="I222" s="4" t="s">
        <v>1251</v>
      </c>
      <c r="J222" s="4" t="s">
        <v>189</v>
      </c>
      <c r="K222" s="4" t="s">
        <v>1468</v>
      </c>
      <c r="L222" s="4" t="s">
        <v>95</v>
      </c>
      <c r="M222" s="4" t="s">
        <v>149</v>
      </c>
      <c r="N222" s="4" t="s">
        <v>67</v>
      </c>
      <c r="O222" s="2" t="s">
        <v>67</v>
      </c>
      <c r="P222" s="4" t="s">
        <v>1410</v>
      </c>
      <c r="Q222" s="4">
        <v>1095767595</v>
      </c>
      <c r="R222" s="4" t="s">
        <v>81</v>
      </c>
      <c r="S222" s="4"/>
      <c r="T222" s="4" t="s">
        <v>67</v>
      </c>
      <c r="U222" s="4" t="s">
        <v>86</v>
      </c>
      <c r="V222" s="4" t="s">
        <v>75</v>
      </c>
      <c r="W222" s="4"/>
      <c r="X222" s="4">
        <v>817004164</v>
      </c>
      <c r="Y222" s="4" t="s">
        <v>85</v>
      </c>
      <c r="Z222" s="4" t="s">
        <v>67</v>
      </c>
      <c r="AA222" s="4" t="s">
        <v>1469</v>
      </c>
      <c r="AB222" s="4" t="s">
        <v>76</v>
      </c>
      <c r="AC222" s="4" t="s">
        <v>194</v>
      </c>
      <c r="AD222" s="3" t="s">
        <v>1374</v>
      </c>
      <c r="AE222" s="4" t="s">
        <v>102</v>
      </c>
      <c r="AF222" s="4" t="s">
        <v>75</v>
      </c>
      <c r="AG222" s="4"/>
      <c r="AH222" s="4">
        <v>900617340</v>
      </c>
      <c r="AI222" s="4" t="s">
        <v>108</v>
      </c>
      <c r="AJ222" s="4" t="s">
        <v>67</v>
      </c>
      <c r="AK222" s="4" t="s">
        <v>1470</v>
      </c>
      <c r="AL222" s="4" t="s">
        <v>99</v>
      </c>
      <c r="AM222" s="4">
        <v>13360828</v>
      </c>
      <c r="AN222" s="4"/>
      <c r="AO222" s="4" t="s">
        <v>67</v>
      </c>
      <c r="AP222" s="4" t="s">
        <v>67</v>
      </c>
      <c r="AQ222" s="4" t="s">
        <v>1435</v>
      </c>
      <c r="AR222" s="4">
        <v>954</v>
      </c>
      <c r="AS222" s="4" t="s">
        <v>103</v>
      </c>
      <c r="AT222" s="4">
        <v>0</v>
      </c>
      <c r="AU222" s="4" t="s">
        <v>113</v>
      </c>
      <c r="AV222" s="4">
        <v>0</v>
      </c>
      <c r="AW222" s="4">
        <v>0</v>
      </c>
      <c r="AX222" s="3" t="s">
        <v>1422</v>
      </c>
      <c r="AY222" s="3" t="s">
        <v>903</v>
      </c>
      <c r="AZ222" s="3" t="s">
        <v>67</v>
      </c>
      <c r="BA222" s="4">
        <v>90</v>
      </c>
      <c r="BB222" s="4">
        <v>90</v>
      </c>
      <c r="BC222" s="4">
        <v>90</v>
      </c>
      <c r="BD222" s="4">
        <v>90</v>
      </c>
      <c r="BE222" s="4" t="s">
        <v>67</v>
      </c>
    </row>
    <row r="223" spans="1:57" s="157" customFormat="1" ht="16.5" customHeight="1" thickBot="1" x14ac:dyDescent="0.3">
      <c r="A223" s="156">
        <v>213</v>
      </c>
      <c r="B223" s="157" t="s">
        <v>1553</v>
      </c>
      <c r="C223" s="4" t="s">
        <v>69</v>
      </c>
      <c r="D223" s="4" t="s">
        <v>67</v>
      </c>
      <c r="E223" s="4" t="s">
        <v>1471</v>
      </c>
      <c r="F223" s="3" t="s">
        <v>1370</v>
      </c>
      <c r="G223" s="4" t="s">
        <v>1408</v>
      </c>
      <c r="H223" s="4">
        <v>76311695</v>
      </c>
      <c r="I223" s="4" t="s">
        <v>1251</v>
      </c>
      <c r="J223" s="4" t="s">
        <v>189</v>
      </c>
      <c r="K223" s="4" t="s">
        <v>1472</v>
      </c>
      <c r="L223" s="4" t="s">
        <v>95</v>
      </c>
      <c r="M223" s="4" t="s">
        <v>149</v>
      </c>
      <c r="N223" s="4" t="s">
        <v>67</v>
      </c>
      <c r="O223" s="2" t="s">
        <v>67</v>
      </c>
      <c r="P223" s="4" t="s">
        <v>1410</v>
      </c>
      <c r="Q223" s="4">
        <v>1230996567</v>
      </c>
      <c r="R223" s="4" t="s">
        <v>81</v>
      </c>
      <c r="S223" s="4"/>
      <c r="T223" s="4" t="s">
        <v>67</v>
      </c>
      <c r="U223" s="4" t="s">
        <v>86</v>
      </c>
      <c r="V223" s="4" t="s">
        <v>75</v>
      </c>
      <c r="W223" s="4"/>
      <c r="X223" s="4">
        <v>800087451</v>
      </c>
      <c r="Y223" s="4" t="s">
        <v>117</v>
      </c>
      <c r="Z223" s="4" t="s">
        <v>67</v>
      </c>
      <c r="AA223" s="4" t="s">
        <v>1473</v>
      </c>
      <c r="AB223" s="4" t="s">
        <v>76</v>
      </c>
      <c r="AC223" s="4" t="s">
        <v>194</v>
      </c>
      <c r="AD223" s="3" t="s">
        <v>1419</v>
      </c>
      <c r="AE223" s="4" t="s">
        <v>102</v>
      </c>
      <c r="AF223" s="4" t="s">
        <v>75</v>
      </c>
      <c r="AG223" s="4"/>
      <c r="AH223" s="4">
        <v>860067561</v>
      </c>
      <c r="AI223" s="4" t="s">
        <v>142</v>
      </c>
      <c r="AJ223" s="4" t="s">
        <v>67</v>
      </c>
      <c r="AK223" s="4" t="s">
        <v>1434</v>
      </c>
      <c r="AL223" s="4" t="s">
        <v>99</v>
      </c>
      <c r="AM223" s="4">
        <v>13360828</v>
      </c>
      <c r="AN223" s="4"/>
      <c r="AO223" s="4" t="s">
        <v>67</v>
      </c>
      <c r="AP223" s="4" t="s">
        <v>67</v>
      </c>
      <c r="AQ223" s="4" t="s">
        <v>1435</v>
      </c>
      <c r="AR223" s="4">
        <v>954</v>
      </c>
      <c r="AS223" s="4" t="s">
        <v>103</v>
      </c>
      <c r="AT223" s="4">
        <v>0</v>
      </c>
      <c r="AU223" s="4" t="s">
        <v>113</v>
      </c>
      <c r="AV223" s="4">
        <v>0</v>
      </c>
      <c r="AW223" s="4">
        <v>0</v>
      </c>
      <c r="AX223" s="3" t="s">
        <v>1422</v>
      </c>
      <c r="AY223" s="3" t="s">
        <v>903</v>
      </c>
      <c r="AZ223" s="3" t="s">
        <v>67</v>
      </c>
      <c r="BA223" s="4">
        <v>90</v>
      </c>
      <c r="BB223" s="4">
        <v>90</v>
      </c>
      <c r="BC223" s="4">
        <v>90</v>
      </c>
      <c r="BD223" s="4">
        <v>90</v>
      </c>
      <c r="BE223" s="4" t="s">
        <v>67</v>
      </c>
    </row>
    <row r="224" spans="1:57" s="157" customFormat="1" ht="16.5" customHeight="1" thickBot="1" x14ac:dyDescent="0.3">
      <c r="A224" s="156">
        <v>214</v>
      </c>
      <c r="B224" s="157" t="s">
        <v>1554</v>
      </c>
      <c r="C224" s="4" t="s">
        <v>69</v>
      </c>
      <c r="D224" s="4" t="s">
        <v>67</v>
      </c>
      <c r="E224" s="4" t="s">
        <v>1474</v>
      </c>
      <c r="F224" s="3" t="s">
        <v>1370</v>
      </c>
      <c r="G224" s="4" t="s">
        <v>1408</v>
      </c>
      <c r="H224" s="4">
        <v>76311695</v>
      </c>
      <c r="I224" s="4" t="s">
        <v>1251</v>
      </c>
      <c r="J224" s="4" t="s">
        <v>189</v>
      </c>
      <c r="K224" s="4" t="s">
        <v>1475</v>
      </c>
      <c r="L224" s="4" t="s">
        <v>95</v>
      </c>
      <c r="M224" s="4" t="s">
        <v>149</v>
      </c>
      <c r="N224" s="4" t="s">
        <v>67</v>
      </c>
      <c r="O224" s="2" t="s">
        <v>67</v>
      </c>
      <c r="P224" s="4" t="s">
        <v>1410</v>
      </c>
      <c r="Q224" s="4">
        <v>1106490437</v>
      </c>
      <c r="R224" s="4" t="s">
        <v>81</v>
      </c>
      <c r="S224" s="4"/>
      <c r="T224" s="4" t="s">
        <v>67</v>
      </c>
      <c r="U224" s="4" t="s">
        <v>86</v>
      </c>
      <c r="V224" s="4" t="s">
        <v>75</v>
      </c>
      <c r="W224" s="4"/>
      <c r="X224" s="4">
        <v>817002809</v>
      </c>
      <c r="Y224" s="4" t="s">
        <v>117</v>
      </c>
      <c r="Z224" s="4" t="s">
        <v>67</v>
      </c>
      <c r="AA224" s="4" t="s">
        <v>1476</v>
      </c>
      <c r="AB224" s="4" t="s">
        <v>76</v>
      </c>
      <c r="AC224" s="4" t="s">
        <v>194</v>
      </c>
      <c r="AD224" s="3" t="s">
        <v>1374</v>
      </c>
      <c r="AE224" s="4" t="s">
        <v>102</v>
      </c>
      <c r="AF224" s="4" t="s">
        <v>75</v>
      </c>
      <c r="AG224" s="4"/>
      <c r="AH224" s="4">
        <v>900617340</v>
      </c>
      <c r="AI224" s="4" t="s">
        <v>108</v>
      </c>
      <c r="AJ224" s="4" t="s">
        <v>67</v>
      </c>
      <c r="AK224" s="4" t="s">
        <v>1470</v>
      </c>
      <c r="AL224" s="4" t="s">
        <v>99</v>
      </c>
      <c r="AM224" s="4">
        <v>13360828</v>
      </c>
      <c r="AN224" s="4"/>
      <c r="AO224" s="4" t="s">
        <v>67</v>
      </c>
      <c r="AP224" s="4" t="s">
        <v>67</v>
      </c>
      <c r="AQ224" s="4" t="s">
        <v>1435</v>
      </c>
      <c r="AR224" s="4">
        <v>954</v>
      </c>
      <c r="AS224" s="4" t="s">
        <v>103</v>
      </c>
      <c r="AT224" s="4">
        <v>0</v>
      </c>
      <c r="AU224" s="4" t="s">
        <v>113</v>
      </c>
      <c r="AV224" s="4">
        <v>0</v>
      </c>
      <c r="AW224" s="4">
        <v>0</v>
      </c>
      <c r="AX224" s="3" t="s">
        <v>1422</v>
      </c>
      <c r="AY224" s="3" t="s">
        <v>903</v>
      </c>
      <c r="AZ224" s="3" t="s">
        <v>67</v>
      </c>
      <c r="BA224" s="4">
        <v>90</v>
      </c>
      <c r="BB224" s="4">
        <v>90</v>
      </c>
      <c r="BC224" s="4">
        <v>90</v>
      </c>
      <c r="BD224" s="4">
        <v>90</v>
      </c>
      <c r="BE224" s="4" t="s">
        <v>67</v>
      </c>
    </row>
    <row r="225" spans="1:57" s="157" customFormat="1" ht="16.5" customHeight="1" thickBot="1" x14ac:dyDescent="0.3">
      <c r="A225" s="156">
        <v>215</v>
      </c>
      <c r="B225" s="157" t="s">
        <v>1555</v>
      </c>
      <c r="C225" s="4" t="s">
        <v>69</v>
      </c>
      <c r="D225" s="4" t="s">
        <v>67</v>
      </c>
      <c r="E225" s="4" t="s">
        <v>1477</v>
      </c>
      <c r="F225" s="3" t="s">
        <v>1370</v>
      </c>
      <c r="G225" s="4" t="s">
        <v>1408</v>
      </c>
      <c r="H225" s="4">
        <v>76311695</v>
      </c>
      <c r="I225" s="4" t="s">
        <v>1251</v>
      </c>
      <c r="J225" s="4" t="s">
        <v>189</v>
      </c>
      <c r="K225" s="4" t="s">
        <v>1478</v>
      </c>
      <c r="L225" s="4" t="s">
        <v>95</v>
      </c>
      <c r="M225" s="4" t="s">
        <v>149</v>
      </c>
      <c r="N225" s="4" t="s">
        <v>67</v>
      </c>
      <c r="O225" s="2" t="s">
        <v>67</v>
      </c>
      <c r="P225" s="4" t="s">
        <v>1410</v>
      </c>
      <c r="Q225" s="4">
        <v>1151126156</v>
      </c>
      <c r="R225" s="4" t="s">
        <v>81</v>
      </c>
      <c r="S225" s="4"/>
      <c r="T225" s="4" t="s">
        <v>67</v>
      </c>
      <c r="U225" s="4" t="s">
        <v>86</v>
      </c>
      <c r="V225" s="4" t="s">
        <v>75</v>
      </c>
      <c r="W225" s="4"/>
      <c r="X225" s="4">
        <v>900065388</v>
      </c>
      <c r="Y225" s="4" t="s">
        <v>130</v>
      </c>
      <c r="Z225" s="4" t="s">
        <v>67</v>
      </c>
      <c r="AA225" s="4" t="s">
        <v>1479</v>
      </c>
      <c r="AB225" s="4" t="s">
        <v>76</v>
      </c>
      <c r="AC225" s="4" t="s">
        <v>194</v>
      </c>
      <c r="AD225" s="3" t="s">
        <v>1419</v>
      </c>
      <c r="AE225" s="4" t="s">
        <v>102</v>
      </c>
      <c r="AF225" s="4" t="s">
        <v>75</v>
      </c>
      <c r="AG225" s="4"/>
      <c r="AH225" s="4">
        <v>901350534</v>
      </c>
      <c r="AI225" s="4" t="s">
        <v>73</v>
      </c>
      <c r="AJ225" s="4" t="s">
        <v>67</v>
      </c>
      <c r="AK225" s="4" t="s">
        <v>1399</v>
      </c>
      <c r="AL225" s="4" t="s">
        <v>99</v>
      </c>
      <c r="AM225" s="4">
        <v>10539467</v>
      </c>
      <c r="AN225" s="4"/>
      <c r="AO225" s="4" t="s">
        <v>67</v>
      </c>
      <c r="AP225" s="4" t="s">
        <v>67</v>
      </c>
      <c r="AQ225" s="4" t="s">
        <v>1413</v>
      </c>
      <c r="AR225" s="4">
        <v>954</v>
      </c>
      <c r="AS225" s="4" t="s">
        <v>103</v>
      </c>
      <c r="AT225" s="4">
        <v>0</v>
      </c>
      <c r="AU225" s="4" t="s">
        <v>113</v>
      </c>
      <c r="AV225" s="4">
        <v>0</v>
      </c>
      <c r="AW225" s="4">
        <v>0</v>
      </c>
      <c r="AX225" s="3" t="s">
        <v>1422</v>
      </c>
      <c r="AY225" s="3" t="s">
        <v>903</v>
      </c>
      <c r="AZ225" s="3" t="s">
        <v>67</v>
      </c>
      <c r="BA225" s="4">
        <v>90</v>
      </c>
      <c r="BB225" s="4">
        <v>90</v>
      </c>
      <c r="BC225" s="4">
        <v>90</v>
      </c>
      <c r="BD225" s="4">
        <v>90</v>
      </c>
      <c r="BE225" s="4" t="s">
        <v>67</v>
      </c>
    </row>
    <row r="226" spans="1:57" s="157" customFormat="1" ht="16.5" customHeight="1" thickBot="1" x14ac:dyDescent="0.3">
      <c r="A226" s="156">
        <v>216</v>
      </c>
      <c r="B226" s="157" t="s">
        <v>1556</v>
      </c>
      <c r="C226" s="4" t="s">
        <v>69</v>
      </c>
      <c r="D226" s="4" t="s">
        <v>67</v>
      </c>
      <c r="E226" s="4" t="s">
        <v>1480</v>
      </c>
      <c r="F226" s="3" t="s">
        <v>1370</v>
      </c>
      <c r="G226" s="4" t="s">
        <v>1408</v>
      </c>
      <c r="H226" s="4">
        <v>76311695</v>
      </c>
      <c r="I226" s="4" t="s">
        <v>1251</v>
      </c>
      <c r="J226" s="4" t="s">
        <v>189</v>
      </c>
      <c r="K226" s="4" t="s">
        <v>1481</v>
      </c>
      <c r="L226" s="4" t="s">
        <v>95</v>
      </c>
      <c r="M226" s="4" t="s">
        <v>149</v>
      </c>
      <c r="N226" s="4" t="s">
        <v>67</v>
      </c>
      <c r="O226" s="2" t="s">
        <v>67</v>
      </c>
      <c r="P226" s="4" t="s">
        <v>1410</v>
      </c>
      <c r="Q226" s="4">
        <v>1012296672</v>
      </c>
      <c r="R226" s="4" t="s">
        <v>81</v>
      </c>
      <c r="S226" s="4"/>
      <c r="T226" s="4" t="s">
        <v>67</v>
      </c>
      <c r="U226" s="4" t="s">
        <v>86</v>
      </c>
      <c r="V226" s="4" t="s">
        <v>75</v>
      </c>
      <c r="W226" s="4"/>
      <c r="X226" s="4">
        <v>900312110</v>
      </c>
      <c r="Y226" s="4" t="s">
        <v>130</v>
      </c>
      <c r="Z226" s="4" t="s">
        <v>67</v>
      </c>
      <c r="AA226" s="4" t="s">
        <v>1482</v>
      </c>
      <c r="AB226" s="4" t="s">
        <v>76</v>
      </c>
      <c r="AC226" s="4" t="s">
        <v>194</v>
      </c>
      <c r="AD226" s="3" t="s">
        <v>1374</v>
      </c>
      <c r="AE226" s="4" t="s">
        <v>102</v>
      </c>
      <c r="AF226" s="4" t="s">
        <v>99</v>
      </c>
      <c r="AG226" s="4">
        <v>41775005</v>
      </c>
      <c r="AH226" s="4"/>
      <c r="AI226" s="4" t="s">
        <v>67</v>
      </c>
      <c r="AJ226" s="4" t="s">
        <v>67</v>
      </c>
      <c r="AK226" s="4" t="s">
        <v>1483</v>
      </c>
      <c r="AL226" s="4" t="s">
        <v>99</v>
      </c>
      <c r="AM226" s="4">
        <v>13360828</v>
      </c>
      <c r="AN226" s="4"/>
      <c r="AO226" s="4" t="s">
        <v>67</v>
      </c>
      <c r="AP226" s="4" t="s">
        <v>67</v>
      </c>
      <c r="AQ226" s="4" t="s">
        <v>1435</v>
      </c>
      <c r="AR226" s="4">
        <v>954</v>
      </c>
      <c r="AS226" s="4" t="s">
        <v>103</v>
      </c>
      <c r="AT226" s="4">
        <v>0</v>
      </c>
      <c r="AU226" s="4" t="s">
        <v>113</v>
      </c>
      <c r="AV226" s="4">
        <v>0</v>
      </c>
      <c r="AW226" s="4">
        <v>0</v>
      </c>
      <c r="AX226" s="3" t="s">
        <v>1422</v>
      </c>
      <c r="AY226" s="3" t="s">
        <v>903</v>
      </c>
      <c r="AZ226" s="3" t="s">
        <v>67</v>
      </c>
      <c r="BA226" s="4">
        <v>90</v>
      </c>
      <c r="BB226" s="4">
        <v>90</v>
      </c>
      <c r="BC226" s="4">
        <v>90</v>
      </c>
      <c r="BD226" s="4">
        <v>90</v>
      </c>
      <c r="BE226" s="4" t="s">
        <v>67</v>
      </c>
    </row>
    <row r="227" spans="1:57" s="157" customFormat="1" ht="16.5" customHeight="1" thickBot="1" x14ac:dyDescent="0.3">
      <c r="A227" s="156">
        <v>217</v>
      </c>
      <c r="B227" s="157" t="s">
        <v>1557</v>
      </c>
      <c r="C227" s="4" t="s">
        <v>69</v>
      </c>
      <c r="D227" s="4" t="s">
        <v>67</v>
      </c>
      <c r="E227" s="4" t="s">
        <v>1484</v>
      </c>
      <c r="F227" s="3" t="s">
        <v>1370</v>
      </c>
      <c r="G227" s="4" t="s">
        <v>1408</v>
      </c>
      <c r="H227" s="4">
        <v>76311695</v>
      </c>
      <c r="I227" s="4" t="s">
        <v>1251</v>
      </c>
      <c r="J227" s="4" t="s">
        <v>189</v>
      </c>
      <c r="K227" s="4" t="s">
        <v>1485</v>
      </c>
      <c r="L227" s="4" t="s">
        <v>95</v>
      </c>
      <c r="M227" s="4" t="s">
        <v>149</v>
      </c>
      <c r="N227" s="4" t="s">
        <v>67</v>
      </c>
      <c r="O227" s="2" t="s">
        <v>67</v>
      </c>
      <c r="P227" s="4" t="s">
        <v>1410</v>
      </c>
      <c r="Q227" s="4">
        <v>1583703361</v>
      </c>
      <c r="R227" s="4" t="s">
        <v>81</v>
      </c>
      <c r="S227" s="4"/>
      <c r="T227" s="4" t="s">
        <v>67</v>
      </c>
      <c r="U227" s="4" t="s">
        <v>86</v>
      </c>
      <c r="V227" s="4" t="s">
        <v>75</v>
      </c>
      <c r="W227" s="4"/>
      <c r="X227" s="4">
        <v>900007672</v>
      </c>
      <c r="Y227" s="4" t="s">
        <v>130</v>
      </c>
      <c r="Z227" s="4" t="s">
        <v>67</v>
      </c>
      <c r="AA227" s="4" t="s">
        <v>1486</v>
      </c>
      <c r="AB227" s="4" t="s">
        <v>76</v>
      </c>
      <c r="AC227" s="4" t="s">
        <v>194</v>
      </c>
      <c r="AD227" s="3" t="s">
        <v>1374</v>
      </c>
      <c r="AE227" s="4" t="s">
        <v>102</v>
      </c>
      <c r="AF227" s="4" t="s">
        <v>75</v>
      </c>
      <c r="AG227" s="4"/>
      <c r="AH227" s="4">
        <v>900617340</v>
      </c>
      <c r="AI227" s="4" t="s">
        <v>108</v>
      </c>
      <c r="AJ227" s="4" t="s">
        <v>67</v>
      </c>
      <c r="AK227" s="4" t="s">
        <v>1470</v>
      </c>
      <c r="AL227" s="4" t="s">
        <v>99</v>
      </c>
      <c r="AM227" s="4">
        <v>13360828</v>
      </c>
      <c r="AN227" s="4"/>
      <c r="AO227" s="4" t="s">
        <v>67</v>
      </c>
      <c r="AP227" s="4" t="s">
        <v>67</v>
      </c>
      <c r="AQ227" s="4" t="s">
        <v>1435</v>
      </c>
      <c r="AR227" s="4">
        <v>954</v>
      </c>
      <c r="AS227" s="4" t="s">
        <v>103</v>
      </c>
      <c r="AT227" s="4">
        <v>0</v>
      </c>
      <c r="AU227" s="4" t="s">
        <v>113</v>
      </c>
      <c r="AV227" s="4">
        <v>0</v>
      </c>
      <c r="AW227" s="4">
        <v>0</v>
      </c>
      <c r="AX227" s="3" t="s">
        <v>1422</v>
      </c>
      <c r="AY227" s="3" t="s">
        <v>903</v>
      </c>
      <c r="AZ227" s="3" t="s">
        <v>67</v>
      </c>
      <c r="BA227" s="4">
        <v>90</v>
      </c>
      <c r="BB227" s="4">
        <v>90</v>
      </c>
      <c r="BC227" s="4">
        <v>90</v>
      </c>
      <c r="BD227" s="4">
        <v>90</v>
      </c>
      <c r="BE227" s="4" t="s">
        <v>67</v>
      </c>
    </row>
    <row r="228" spans="1:57" s="157" customFormat="1" ht="16.5" customHeight="1" thickBot="1" x14ac:dyDescent="0.3">
      <c r="A228" s="156">
        <v>218</v>
      </c>
      <c r="B228" s="157" t="s">
        <v>1558</v>
      </c>
      <c r="C228" s="4" t="s">
        <v>69</v>
      </c>
      <c r="D228" s="4" t="s">
        <v>67</v>
      </c>
      <c r="E228" s="4" t="s">
        <v>1487</v>
      </c>
      <c r="F228" s="3" t="s">
        <v>1370</v>
      </c>
      <c r="G228" s="4" t="s">
        <v>1408</v>
      </c>
      <c r="H228" s="4">
        <v>76311695</v>
      </c>
      <c r="I228" s="4" t="s">
        <v>1251</v>
      </c>
      <c r="J228" s="4" t="s">
        <v>189</v>
      </c>
      <c r="K228" s="4" t="s">
        <v>1488</v>
      </c>
      <c r="L228" s="4" t="s">
        <v>95</v>
      </c>
      <c r="M228" s="4" t="s">
        <v>149</v>
      </c>
      <c r="N228" s="4" t="s">
        <v>67</v>
      </c>
      <c r="O228" s="2" t="s">
        <v>67</v>
      </c>
      <c r="P228" s="4" t="s">
        <v>1410</v>
      </c>
      <c r="Q228" s="4">
        <v>1047906267</v>
      </c>
      <c r="R228" s="4" t="s">
        <v>81</v>
      </c>
      <c r="S228" s="4"/>
      <c r="T228" s="4" t="s">
        <v>67</v>
      </c>
      <c r="U228" s="4" t="s">
        <v>86</v>
      </c>
      <c r="V228" s="4" t="s">
        <v>75</v>
      </c>
      <c r="W228" s="4"/>
      <c r="X228" s="4">
        <v>817007449</v>
      </c>
      <c r="Y228" s="4" t="s">
        <v>142</v>
      </c>
      <c r="Z228" s="4" t="s">
        <v>67</v>
      </c>
      <c r="AA228" s="4" t="s">
        <v>1489</v>
      </c>
      <c r="AB228" s="4" t="s">
        <v>76</v>
      </c>
      <c r="AC228" s="4" t="s">
        <v>194</v>
      </c>
      <c r="AD228" s="3" t="s">
        <v>1419</v>
      </c>
      <c r="AE228" s="4" t="s">
        <v>102</v>
      </c>
      <c r="AF228" s="4" t="s">
        <v>75</v>
      </c>
      <c r="AG228" s="4"/>
      <c r="AH228" s="4">
        <v>901350534</v>
      </c>
      <c r="AI228" s="4" t="s">
        <v>73</v>
      </c>
      <c r="AJ228" s="4" t="s">
        <v>67</v>
      </c>
      <c r="AK228" s="4" t="s">
        <v>1399</v>
      </c>
      <c r="AL228" s="4" t="s">
        <v>99</v>
      </c>
      <c r="AM228" s="4">
        <v>10539467</v>
      </c>
      <c r="AN228" s="4"/>
      <c r="AO228" s="4" t="s">
        <v>67</v>
      </c>
      <c r="AP228" s="4" t="s">
        <v>67</v>
      </c>
      <c r="AQ228" s="4" t="s">
        <v>1413</v>
      </c>
      <c r="AR228" s="4">
        <v>954</v>
      </c>
      <c r="AS228" s="4" t="s">
        <v>103</v>
      </c>
      <c r="AT228" s="4">
        <v>0</v>
      </c>
      <c r="AU228" s="4" t="s">
        <v>113</v>
      </c>
      <c r="AV228" s="4">
        <v>0</v>
      </c>
      <c r="AW228" s="4">
        <v>0</v>
      </c>
      <c r="AX228" s="3" t="s">
        <v>1422</v>
      </c>
      <c r="AY228" s="3" t="s">
        <v>903</v>
      </c>
      <c r="AZ228" s="3" t="s">
        <v>67</v>
      </c>
      <c r="BA228" s="4">
        <v>90</v>
      </c>
      <c r="BB228" s="4">
        <v>90</v>
      </c>
      <c r="BC228" s="4">
        <v>90</v>
      </c>
      <c r="BD228" s="4">
        <v>90</v>
      </c>
      <c r="BE228" s="4" t="s">
        <v>67</v>
      </c>
    </row>
    <row r="229" spans="1:57" s="157" customFormat="1" ht="16.5" customHeight="1" thickBot="1" x14ac:dyDescent="0.3">
      <c r="A229" s="156">
        <v>219</v>
      </c>
      <c r="B229" s="157" t="s">
        <v>1559</v>
      </c>
      <c r="C229" s="4" t="s">
        <v>69</v>
      </c>
      <c r="D229" s="4" t="s">
        <v>67</v>
      </c>
      <c r="E229" s="4" t="s">
        <v>1490</v>
      </c>
      <c r="F229" s="3" t="s">
        <v>1370</v>
      </c>
      <c r="G229" s="4" t="s">
        <v>1408</v>
      </c>
      <c r="H229" s="4">
        <v>76311695</v>
      </c>
      <c r="I229" s="4" t="s">
        <v>1251</v>
      </c>
      <c r="J229" s="4" t="s">
        <v>189</v>
      </c>
      <c r="K229" s="4" t="s">
        <v>1491</v>
      </c>
      <c r="L229" s="4" t="s">
        <v>95</v>
      </c>
      <c r="M229" s="4" t="s">
        <v>149</v>
      </c>
      <c r="N229" s="4" t="s">
        <v>67</v>
      </c>
      <c r="O229" s="2" t="s">
        <v>67</v>
      </c>
      <c r="P229" s="4" t="s">
        <v>1410</v>
      </c>
      <c r="Q229" s="4">
        <v>1052294082</v>
      </c>
      <c r="R229" s="4" t="s">
        <v>81</v>
      </c>
      <c r="S229" s="4"/>
      <c r="T229" s="4" t="s">
        <v>67</v>
      </c>
      <c r="U229" s="4" t="s">
        <v>86</v>
      </c>
      <c r="V229" s="4" t="s">
        <v>75</v>
      </c>
      <c r="W229" s="4"/>
      <c r="X229" s="4">
        <v>817002504</v>
      </c>
      <c r="Y229" s="4" t="s">
        <v>108</v>
      </c>
      <c r="Z229" s="4" t="s">
        <v>67</v>
      </c>
      <c r="AA229" s="4" t="s">
        <v>1492</v>
      </c>
      <c r="AB229" s="4" t="s">
        <v>76</v>
      </c>
      <c r="AC229" s="4" t="s">
        <v>194</v>
      </c>
      <c r="AD229" s="3" t="s">
        <v>1374</v>
      </c>
      <c r="AE229" s="4" t="s">
        <v>102</v>
      </c>
      <c r="AF229" s="4" t="s">
        <v>75</v>
      </c>
      <c r="AG229" s="4"/>
      <c r="AH229" s="4">
        <v>900617340</v>
      </c>
      <c r="AI229" s="4" t="s">
        <v>108</v>
      </c>
      <c r="AJ229" s="4" t="s">
        <v>67</v>
      </c>
      <c r="AK229" s="4" t="s">
        <v>1470</v>
      </c>
      <c r="AL229" s="4" t="s">
        <v>99</v>
      </c>
      <c r="AM229" s="4">
        <v>13360828</v>
      </c>
      <c r="AN229" s="4"/>
      <c r="AO229" s="4" t="s">
        <v>67</v>
      </c>
      <c r="AP229" s="4" t="s">
        <v>67</v>
      </c>
      <c r="AQ229" s="4" t="s">
        <v>1435</v>
      </c>
      <c r="AR229" s="4">
        <v>954</v>
      </c>
      <c r="AS229" s="4" t="s">
        <v>103</v>
      </c>
      <c r="AT229" s="4">
        <v>0</v>
      </c>
      <c r="AU229" s="4" t="s">
        <v>113</v>
      </c>
      <c r="AV229" s="4">
        <v>0</v>
      </c>
      <c r="AW229" s="4">
        <v>0</v>
      </c>
      <c r="AX229" s="3" t="s">
        <v>1422</v>
      </c>
      <c r="AY229" s="3" t="s">
        <v>903</v>
      </c>
      <c r="AZ229" s="3" t="s">
        <v>67</v>
      </c>
      <c r="BA229" s="4">
        <v>90</v>
      </c>
      <c r="BB229" s="4">
        <v>90</v>
      </c>
      <c r="BC229" s="4">
        <v>90</v>
      </c>
      <c r="BD229" s="4">
        <v>90</v>
      </c>
      <c r="BE229" s="4" t="s">
        <v>67</v>
      </c>
    </row>
    <row r="230" spans="1:57" s="157" customFormat="1" ht="16.5" customHeight="1" thickBot="1" x14ac:dyDescent="0.3">
      <c r="A230" s="156">
        <v>220</v>
      </c>
      <c r="B230" s="157" t="s">
        <v>1560</v>
      </c>
      <c r="C230" s="4" t="s">
        <v>69</v>
      </c>
      <c r="D230" s="4" t="s">
        <v>67</v>
      </c>
      <c r="E230" s="4" t="s">
        <v>1493</v>
      </c>
      <c r="F230" s="3" t="s">
        <v>1370</v>
      </c>
      <c r="G230" s="4" t="s">
        <v>1408</v>
      </c>
      <c r="H230" s="4">
        <v>76311695</v>
      </c>
      <c r="I230" s="4" t="s">
        <v>1251</v>
      </c>
      <c r="J230" s="4" t="s">
        <v>189</v>
      </c>
      <c r="K230" s="4" t="s">
        <v>1494</v>
      </c>
      <c r="L230" s="4" t="s">
        <v>95</v>
      </c>
      <c r="M230" s="4" t="s">
        <v>149</v>
      </c>
      <c r="N230" s="4" t="s">
        <v>67</v>
      </c>
      <c r="O230" s="2" t="s">
        <v>67</v>
      </c>
      <c r="P230" s="4" t="s">
        <v>1410</v>
      </c>
      <c r="Q230" s="4">
        <v>1078216834</v>
      </c>
      <c r="R230" s="4" t="s">
        <v>81</v>
      </c>
      <c r="S230" s="4"/>
      <c r="T230" s="4" t="s">
        <v>67</v>
      </c>
      <c r="U230" s="4" t="s">
        <v>86</v>
      </c>
      <c r="V230" s="4" t="s">
        <v>75</v>
      </c>
      <c r="W230" s="4"/>
      <c r="X230" s="4">
        <v>817000313</v>
      </c>
      <c r="Y230" s="4" t="s">
        <v>117</v>
      </c>
      <c r="Z230" s="4" t="s">
        <v>67</v>
      </c>
      <c r="AA230" s="4" t="s">
        <v>1495</v>
      </c>
      <c r="AB230" s="4" t="s">
        <v>76</v>
      </c>
      <c r="AC230" s="4" t="s">
        <v>194</v>
      </c>
      <c r="AD230" s="3" t="s">
        <v>1374</v>
      </c>
      <c r="AE230" s="4" t="s">
        <v>102</v>
      </c>
      <c r="AF230" s="4" t="s">
        <v>75</v>
      </c>
      <c r="AG230" s="4"/>
      <c r="AH230" s="4">
        <v>901350412</v>
      </c>
      <c r="AI230" s="4" t="s">
        <v>73</v>
      </c>
      <c r="AJ230" s="4" t="s">
        <v>67</v>
      </c>
      <c r="AK230" s="4" t="s">
        <v>1390</v>
      </c>
      <c r="AL230" s="4" t="s">
        <v>99</v>
      </c>
      <c r="AM230" s="4">
        <v>76315796</v>
      </c>
      <c r="AN230" s="4"/>
      <c r="AO230" s="4" t="s">
        <v>67</v>
      </c>
      <c r="AP230" s="4" t="s">
        <v>67</v>
      </c>
      <c r="AQ230" s="4" t="s">
        <v>1421</v>
      </c>
      <c r="AR230" s="4">
        <v>954</v>
      </c>
      <c r="AS230" s="4" t="s">
        <v>103</v>
      </c>
      <c r="AT230" s="4">
        <v>0</v>
      </c>
      <c r="AU230" s="4" t="s">
        <v>113</v>
      </c>
      <c r="AV230" s="4">
        <v>0</v>
      </c>
      <c r="AW230" s="4">
        <v>0</v>
      </c>
      <c r="AX230" s="3" t="s">
        <v>1422</v>
      </c>
      <c r="AY230" s="3" t="s">
        <v>903</v>
      </c>
      <c r="AZ230" s="3" t="s">
        <v>67</v>
      </c>
      <c r="BA230" s="4">
        <v>90</v>
      </c>
      <c r="BB230" s="4">
        <v>90</v>
      </c>
      <c r="BC230" s="4">
        <v>90</v>
      </c>
      <c r="BD230" s="4">
        <v>90</v>
      </c>
      <c r="BE230" s="4" t="s">
        <v>67</v>
      </c>
    </row>
    <row r="231" spans="1:57" s="157" customFormat="1" ht="16.5" customHeight="1" thickBot="1" x14ac:dyDescent="0.3">
      <c r="A231" s="156">
        <v>221</v>
      </c>
      <c r="B231" s="157" t="s">
        <v>1561</v>
      </c>
      <c r="C231" s="4" t="s">
        <v>69</v>
      </c>
      <c r="D231" s="4" t="s">
        <v>67</v>
      </c>
      <c r="E231" s="4" t="s">
        <v>1496</v>
      </c>
      <c r="F231" s="3" t="s">
        <v>1370</v>
      </c>
      <c r="G231" s="4" t="s">
        <v>1408</v>
      </c>
      <c r="H231" s="4">
        <v>76311695</v>
      </c>
      <c r="I231" s="4" t="s">
        <v>1251</v>
      </c>
      <c r="J231" s="4" t="s">
        <v>189</v>
      </c>
      <c r="K231" s="4" t="s">
        <v>1497</v>
      </c>
      <c r="L231" s="4" t="s">
        <v>95</v>
      </c>
      <c r="M231" s="4" t="s">
        <v>149</v>
      </c>
      <c r="N231" s="4" t="s">
        <v>67</v>
      </c>
      <c r="O231" s="2" t="s">
        <v>67</v>
      </c>
      <c r="P231" s="4" t="s">
        <v>1410</v>
      </c>
      <c r="Q231" s="4">
        <v>1122179818</v>
      </c>
      <c r="R231" s="4" t="s">
        <v>81</v>
      </c>
      <c r="S231" s="4"/>
      <c r="T231" s="4" t="s">
        <v>67</v>
      </c>
      <c r="U231" s="4" t="s">
        <v>86</v>
      </c>
      <c r="V231" s="4" t="s">
        <v>75</v>
      </c>
      <c r="W231" s="4"/>
      <c r="X231" s="4">
        <v>900007425</v>
      </c>
      <c r="Y231" s="4" t="s">
        <v>108</v>
      </c>
      <c r="Z231" s="4" t="s">
        <v>67</v>
      </c>
      <c r="AA231" s="4" t="s">
        <v>1498</v>
      </c>
      <c r="AB231" s="4" t="s">
        <v>76</v>
      </c>
      <c r="AC231" s="4" t="s">
        <v>194</v>
      </c>
      <c r="AD231" s="3" t="s">
        <v>1374</v>
      </c>
      <c r="AE231" s="4" t="s">
        <v>102</v>
      </c>
      <c r="AF231" s="4" t="s">
        <v>75</v>
      </c>
      <c r="AG231" s="4"/>
      <c r="AH231" s="4">
        <v>901350534</v>
      </c>
      <c r="AI231" s="4" t="s">
        <v>73</v>
      </c>
      <c r="AJ231" s="4" t="s">
        <v>67</v>
      </c>
      <c r="AK231" s="4" t="s">
        <v>1399</v>
      </c>
      <c r="AL231" s="4" t="s">
        <v>99</v>
      </c>
      <c r="AM231" s="4">
        <v>10539467</v>
      </c>
      <c r="AN231" s="4"/>
      <c r="AO231" s="4" t="s">
        <v>67</v>
      </c>
      <c r="AP231" s="4" t="s">
        <v>67</v>
      </c>
      <c r="AQ231" s="4" t="s">
        <v>1413</v>
      </c>
      <c r="AR231" s="4">
        <v>954</v>
      </c>
      <c r="AS231" s="4" t="s">
        <v>103</v>
      </c>
      <c r="AT231" s="4">
        <v>0</v>
      </c>
      <c r="AU231" s="4" t="s">
        <v>113</v>
      </c>
      <c r="AV231" s="4">
        <v>0</v>
      </c>
      <c r="AW231" s="4">
        <v>0</v>
      </c>
      <c r="AX231" s="3" t="s">
        <v>1422</v>
      </c>
      <c r="AY231" s="3" t="s">
        <v>903</v>
      </c>
      <c r="AZ231" s="3" t="s">
        <v>67</v>
      </c>
      <c r="BA231" s="4">
        <v>90</v>
      </c>
      <c r="BB231" s="4">
        <v>90</v>
      </c>
      <c r="BC231" s="4">
        <v>90</v>
      </c>
      <c r="BD231" s="4">
        <v>90</v>
      </c>
      <c r="BE231" s="4" t="s">
        <v>67</v>
      </c>
    </row>
    <row r="232" spans="1:57" s="157" customFormat="1" ht="16.5" customHeight="1" thickBot="1" x14ac:dyDescent="0.3">
      <c r="A232" s="156">
        <v>222</v>
      </c>
      <c r="B232" s="157" t="s">
        <v>1562</v>
      </c>
      <c r="C232" s="4" t="s">
        <v>69</v>
      </c>
      <c r="D232" s="4" t="s">
        <v>67</v>
      </c>
      <c r="E232" s="4" t="s">
        <v>1499</v>
      </c>
      <c r="F232" s="3" t="s">
        <v>1374</v>
      </c>
      <c r="G232" s="4" t="s">
        <v>1408</v>
      </c>
      <c r="H232" s="4">
        <v>76311695</v>
      </c>
      <c r="I232" s="4" t="s">
        <v>1251</v>
      </c>
      <c r="J232" s="4" t="s">
        <v>189</v>
      </c>
      <c r="K232" s="4" t="s">
        <v>1500</v>
      </c>
      <c r="L232" s="4" t="s">
        <v>95</v>
      </c>
      <c r="M232" s="4" t="s">
        <v>149</v>
      </c>
      <c r="N232" s="4" t="s">
        <v>67</v>
      </c>
      <c r="O232" s="2" t="s">
        <v>67</v>
      </c>
      <c r="P232" s="4" t="s">
        <v>1410</v>
      </c>
      <c r="Q232" s="4">
        <v>1039488134</v>
      </c>
      <c r="R232" s="4" t="s">
        <v>81</v>
      </c>
      <c r="S232" s="4"/>
      <c r="T232" s="4" t="s">
        <v>67</v>
      </c>
      <c r="U232" s="4" t="s">
        <v>86</v>
      </c>
      <c r="V232" s="4" t="s">
        <v>75</v>
      </c>
      <c r="W232" s="4"/>
      <c r="X232" s="4">
        <v>817007250</v>
      </c>
      <c r="Y232" s="4" t="s">
        <v>73</v>
      </c>
      <c r="Z232" s="4" t="s">
        <v>67</v>
      </c>
      <c r="AA232" s="4" t="s">
        <v>1501</v>
      </c>
      <c r="AB232" s="4" t="s">
        <v>76</v>
      </c>
      <c r="AC232" s="4" t="s">
        <v>194</v>
      </c>
      <c r="AD232" s="3" t="s">
        <v>1374</v>
      </c>
      <c r="AE232" s="4" t="s">
        <v>102</v>
      </c>
      <c r="AF232" s="4" t="s">
        <v>75</v>
      </c>
      <c r="AG232" s="4"/>
      <c r="AH232" s="4">
        <v>901350534</v>
      </c>
      <c r="AI232" s="4" t="s">
        <v>73</v>
      </c>
      <c r="AJ232" s="4" t="s">
        <v>67</v>
      </c>
      <c r="AK232" s="4" t="s">
        <v>1399</v>
      </c>
      <c r="AL232" s="4" t="s">
        <v>99</v>
      </c>
      <c r="AM232" s="4">
        <v>10539467</v>
      </c>
      <c r="AN232" s="4"/>
      <c r="AO232" s="4" t="s">
        <v>67</v>
      </c>
      <c r="AP232" s="4" t="s">
        <v>67</v>
      </c>
      <c r="AQ232" s="4" t="s">
        <v>1413</v>
      </c>
      <c r="AR232" s="4">
        <v>954</v>
      </c>
      <c r="AS232" s="4" t="s">
        <v>103</v>
      </c>
      <c r="AT232" s="4">
        <v>0</v>
      </c>
      <c r="AU232" s="4" t="s">
        <v>113</v>
      </c>
      <c r="AV232" s="4">
        <v>0</v>
      </c>
      <c r="AW232" s="4">
        <v>0</v>
      </c>
      <c r="AX232" s="3" t="s">
        <v>1422</v>
      </c>
      <c r="AY232" s="3" t="s">
        <v>903</v>
      </c>
      <c r="AZ232" s="3" t="s">
        <v>67</v>
      </c>
      <c r="BA232" s="4">
        <v>90</v>
      </c>
      <c r="BB232" s="4">
        <v>90</v>
      </c>
      <c r="BC232" s="4">
        <v>90</v>
      </c>
      <c r="BD232" s="4">
        <v>90</v>
      </c>
      <c r="BE232" s="4" t="s">
        <v>67</v>
      </c>
    </row>
    <row r="233" spans="1:57" s="157" customFormat="1" ht="16.5" customHeight="1" thickBot="1" x14ac:dyDescent="0.3">
      <c r="A233" s="156">
        <v>223</v>
      </c>
      <c r="B233" s="157" t="s">
        <v>1563</v>
      </c>
      <c r="C233" s="4" t="s">
        <v>69</v>
      </c>
      <c r="D233" s="4" t="s">
        <v>67</v>
      </c>
      <c r="E233" s="4" t="s">
        <v>1502</v>
      </c>
      <c r="F233" s="3" t="s">
        <v>1374</v>
      </c>
      <c r="G233" s="4" t="s">
        <v>1408</v>
      </c>
      <c r="H233" s="4">
        <v>76311695</v>
      </c>
      <c r="I233" s="4" t="s">
        <v>1251</v>
      </c>
      <c r="J233" s="4" t="s">
        <v>189</v>
      </c>
      <c r="K233" s="4" t="s">
        <v>1503</v>
      </c>
      <c r="L233" s="4" t="s">
        <v>95</v>
      </c>
      <c r="M233" s="4" t="s">
        <v>149</v>
      </c>
      <c r="N233" s="4" t="s">
        <v>67</v>
      </c>
      <c r="O233" s="2" t="s">
        <v>67</v>
      </c>
      <c r="P233" s="4" t="s">
        <v>1410</v>
      </c>
      <c r="Q233" s="4">
        <v>1168584661</v>
      </c>
      <c r="R233" s="4" t="s">
        <v>81</v>
      </c>
      <c r="S233" s="4"/>
      <c r="T233" s="4" t="s">
        <v>67</v>
      </c>
      <c r="U233" s="4" t="s">
        <v>86</v>
      </c>
      <c r="V233" s="4" t="s">
        <v>75</v>
      </c>
      <c r="W233" s="4"/>
      <c r="X233" s="4">
        <v>900019126</v>
      </c>
      <c r="Y233" s="4" t="s">
        <v>138</v>
      </c>
      <c r="Z233" s="4" t="s">
        <v>67</v>
      </c>
      <c r="AA233" s="4" t="s">
        <v>1504</v>
      </c>
      <c r="AB233" s="4" t="s">
        <v>76</v>
      </c>
      <c r="AC233" s="4" t="s">
        <v>194</v>
      </c>
      <c r="AD233" s="3" t="s">
        <v>1432</v>
      </c>
      <c r="AE233" s="4" t="s">
        <v>102</v>
      </c>
      <c r="AF233" s="4" t="s">
        <v>75</v>
      </c>
      <c r="AG233" s="4"/>
      <c r="AH233" s="4">
        <v>901350412</v>
      </c>
      <c r="AI233" s="4" t="s">
        <v>73</v>
      </c>
      <c r="AJ233" s="4" t="s">
        <v>67</v>
      </c>
      <c r="AK233" s="4" t="s">
        <v>1390</v>
      </c>
      <c r="AL233" s="4" t="s">
        <v>99</v>
      </c>
      <c r="AM233" s="4">
        <v>76315796</v>
      </c>
      <c r="AN233" s="4"/>
      <c r="AO233" s="4" t="s">
        <v>67</v>
      </c>
      <c r="AP233" s="4" t="s">
        <v>67</v>
      </c>
      <c r="AQ233" s="4" t="s">
        <v>1421</v>
      </c>
      <c r="AR233" s="4">
        <v>954</v>
      </c>
      <c r="AS233" s="4" t="s">
        <v>103</v>
      </c>
      <c r="AT233" s="4">
        <v>0</v>
      </c>
      <c r="AU233" s="4" t="s">
        <v>113</v>
      </c>
      <c r="AV233" s="4">
        <v>0</v>
      </c>
      <c r="AW233" s="4">
        <v>0</v>
      </c>
      <c r="AX233" s="3" t="s">
        <v>1422</v>
      </c>
      <c r="AY233" s="3" t="s">
        <v>903</v>
      </c>
      <c r="AZ233" s="3" t="s">
        <v>67</v>
      </c>
      <c r="BA233" s="4">
        <v>90</v>
      </c>
      <c r="BB233" s="4">
        <v>90</v>
      </c>
      <c r="BC233" s="4">
        <v>90</v>
      </c>
      <c r="BD233" s="4">
        <v>90</v>
      </c>
      <c r="BE233" s="4" t="s">
        <v>67</v>
      </c>
    </row>
    <row r="234" spans="1:57" s="157" customFormat="1" ht="16.5" customHeight="1" thickBot="1" x14ac:dyDescent="0.3">
      <c r="A234" s="156">
        <v>224</v>
      </c>
      <c r="B234" s="157" t="s">
        <v>1564</v>
      </c>
      <c r="C234" s="4" t="s">
        <v>69</v>
      </c>
      <c r="D234" s="4" t="s">
        <v>67</v>
      </c>
      <c r="E234" s="4" t="s">
        <v>1505</v>
      </c>
      <c r="F234" s="3" t="s">
        <v>1374</v>
      </c>
      <c r="G234" s="4" t="s">
        <v>1408</v>
      </c>
      <c r="H234" s="4">
        <v>76311695</v>
      </c>
      <c r="I234" s="4" t="s">
        <v>1251</v>
      </c>
      <c r="J234" s="4" t="s">
        <v>189</v>
      </c>
      <c r="K234" s="4" t="s">
        <v>1506</v>
      </c>
      <c r="L234" s="4" t="s">
        <v>95</v>
      </c>
      <c r="M234" s="4" t="s">
        <v>149</v>
      </c>
      <c r="N234" s="4" t="s">
        <v>67</v>
      </c>
      <c r="O234" s="2" t="s">
        <v>67</v>
      </c>
      <c r="P234" s="4" t="s">
        <v>1410</v>
      </c>
      <c r="Q234" s="4">
        <v>1058850133</v>
      </c>
      <c r="R234" s="4" t="s">
        <v>81</v>
      </c>
      <c r="S234" s="4"/>
      <c r="T234" s="4" t="s">
        <v>67</v>
      </c>
      <c r="U234" s="4" t="s">
        <v>86</v>
      </c>
      <c r="V234" s="4" t="s">
        <v>75</v>
      </c>
      <c r="W234" s="4"/>
      <c r="X234" s="4">
        <v>817002636</v>
      </c>
      <c r="Y234" s="4" t="s">
        <v>134</v>
      </c>
      <c r="Z234" s="4" t="s">
        <v>67</v>
      </c>
      <c r="AA234" s="4" t="s">
        <v>1507</v>
      </c>
      <c r="AB234" s="4" t="s">
        <v>76</v>
      </c>
      <c r="AC234" s="4" t="s">
        <v>194</v>
      </c>
      <c r="AD234" s="3" t="s">
        <v>1419</v>
      </c>
      <c r="AE234" s="4" t="s">
        <v>102</v>
      </c>
      <c r="AF234" s="4" t="s">
        <v>75</v>
      </c>
      <c r="AG234" s="4"/>
      <c r="AH234" s="4">
        <v>860067561</v>
      </c>
      <c r="AI234" s="4" t="s">
        <v>142</v>
      </c>
      <c r="AJ234" s="4" t="s">
        <v>67</v>
      </c>
      <c r="AK234" s="4" t="s">
        <v>1434</v>
      </c>
      <c r="AL234" s="4" t="s">
        <v>99</v>
      </c>
      <c r="AM234" s="4">
        <v>13360828</v>
      </c>
      <c r="AN234" s="4"/>
      <c r="AO234" s="4" t="s">
        <v>67</v>
      </c>
      <c r="AP234" s="4" t="s">
        <v>67</v>
      </c>
      <c r="AQ234" s="4" t="s">
        <v>1435</v>
      </c>
      <c r="AR234" s="4">
        <v>954</v>
      </c>
      <c r="AS234" s="4" t="s">
        <v>103</v>
      </c>
      <c r="AT234" s="4">
        <v>0</v>
      </c>
      <c r="AU234" s="4" t="s">
        <v>113</v>
      </c>
      <c r="AV234" s="4">
        <v>0</v>
      </c>
      <c r="AW234" s="4">
        <v>0</v>
      </c>
      <c r="AX234" s="3" t="s">
        <v>1422</v>
      </c>
      <c r="AY234" s="3" t="s">
        <v>903</v>
      </c>
      <c r="AZ234" s="3" t="s">
        <v>67</v>
      </c>
      <c r="BA234" s="4">
        <v>90</v>
      </c>
      <c r="BB234" s="4">
        <v>90</v>
      </c>
      <c r="BC234" s="4">
        <v>90</v>
      </c>
      <c r="BD234" s="4">
        <v>90</v>
      </c>
      <c r="BE234" s="4" t="s">
        <v>67</v>
      </c>
    </row>
    <row r="235" spans="1:57" s="157" customFormat="1" ht="16.5" customHeight="1" thickBot="1" x14ac:dyDescent="0.3">
      <c r="A235" s="156">
        <v>225</v>
      </c>
      <c r="B235" s="157" t="s">
        <v>1565</v>
      </c>
      <c r="C235" s="4" t="s">
        <v>69</v>
      </c>
      <c r="D235" s="4" t="s">
        <v>67</v>
      </c>
      <c r="E235" s="4" t="s">
        <v>1508</v>
      </c>
      <c r="F235" s="3" t="s">
        <v>1374</v>
      </c>
      <c r="G235" s="4" t="s">
        <v>1408</v>
      </c>
      <c r="H235" s="4">
        <v>76311695</v>
      </c>
      <c r="I235" s="4" t="s">
        <v>1251</v>
      </c>
      <c r="J235" s="4" t="s">
        <v>189</v>
      </c>
      <c r="K235" s="4" t="s">
        <v>1509</v>
      </c>
      <c r="L235" s="4" t="s">
        <v>95</v>
      </c>
      <c r="M235" s="4" t="s">
        <v>149</v>
      </c>
      <c r="N235" s="4" t="s">
        <v>67</v>
      </c>
      <c r="O235" s="2" t="s">
        <v>67</v>
      </c>
      <c r="P235" s="4" t="s">
        <v>1410</v>
      </c>
      <c r="Q235" s="4">
        <v>984362482</v>
      </c>
      <c r="R235" s="4" t="s">
        <v>81</v>
      </c>
      <c r="S235" s="4"/>
      <c r="T235" s="4" t="s">
        <v>67</v>
      </c>
      <c r="U235" s="4" t="s">
        <v>86</v>
      </c>
      <c r="V235" s="4" t="s">
        <v>75</v>
      </c>
      <c r="W235" s="4"/>
      <c r="X235" s="4">
        <v>900285450</v>
      </c>
      <c r="Y235" s="4" t="s">
        <v>142</v>
      </c>
      <c r="Z235" s="4" t="s">
        <v>67</v>
      </c>
      <c r="AA235" s="4" t="s">
        <v>1510</v>
      </c>
      <c r="AB235" s="4" t="s">
        <v>76</v>
      </c>
      <c r="AC235" s="4" t="s">
        <v>194</v>
      </c>
      <c r="AD235" s="3" t="s">
        <v>1384</v>
      </c>
      <c r="AE235" s="4" t="s">
        <v>102</v>
      </c>
      <c r="AF235" s="4" t="s">
        <v>99</v>
      </c>
      <c r="AG235" s="4">
        <v>41775005</v>
      </c>
      <c r="AH235" s="4"/>
      <c r="AI235" s="4" t="s">
        <v>67</v>
      </c>
      <c r="AJ235" s="4" t="s">
        <v>67</v>
      </c>
      <c r="AK235" s="4" t="s">
        <v>1483</v>
      </c>
      <c r="AL235" s="4" t="s">
        <v>99</v>
      </c>
      <c r="AM235" s="4">
        <v>13360828</v>
      </c>
      <c r="AN235" s="4"/>
      <c r="AO235" s="4" t="s">
        <v>67</v>
      </c>
      <c r="AP235" s="4" t="s">
        <v>67</v>
      </c>
      <c r="AQ235" s="4" t="s">
        <v>1435</v>
      </c>
      <c r="AR235" s="4">
        <v>954</v>
      </c>
      <c r="AS235" s="4" t="s">
        <v>103</v>
      </c>
      <c r="AT235" s="4">
        <v>0</v>
      </c>
      <c r="AU235" s="4" t="s">
        <v>113</v>
      </c>
      <c r="AV235" s="4">
        <v>0</v>
      </c>
      <c r="AW235" s="4">
        <v>0</v>
      </c>
      <c r="AX235" s="3" t="s">
        <v>1422</v>
      </c>
      <c r="AY235" s="3" t="s">
        <v>903</v>
      </c>
      <c r="AZ235" s="3" t="s">
        <v>67</v>
      </c>
      <c r="BA235" s="4">
        <v>90</v>
      </c>
      <c r="BB235" s="4">
        <v>90</v>
      </c>
      <c r="BC235" s="4">
        <v>90</v>
      </c>
      <c r="BD235" s="4">
        <v>90</v>
      </c>
      <c r="BE235" s="4" t="s">
        <v>67</v>
      </c>
    </row>
    <row r="236" spans="1:57" s="157" customFormat="1" ht="16.5" customHeight="1" thickBot="1" x14ac:dyDescent="0.3">
      <c r="A236" s="156">
        <v>226</v>
      </c>
      <c r="B236" s="157" t="s">
        <v>1566</v>
      </c>
      <c r="C236" s="4" t="s">
        <v>69</v>
      </c>
      <c r="D236" s="4" t="s">
        <v>67</v>
      </c>
      <c r="E236" s="4" t="s">
        <v>1511</v>
      </c>
      <c r="F236" s="3" t="s">
        <v>1374</v>
      </c>
      <c r="G236" s="4" t="s">
        <v>1408</v>
      </c>
      <c r="H236" s="4">
        <v>76311695</v>
      </c>
      <c r="I236" s="4" t="s">
        <v>1251</v>
      </c>
      <c r="J236" s="4" t="s">
        <v>189</v>
      </c>
      <c r="K236" s="4" t="s">
        <v>1512</v>
      </c>
      <c r="L236" s="4" t="s">
        <v>95</v>
      </c>
      <c r="M236" s="4" t="s">
        <v>149</v>
      </c>
      <c r="N236" s="4" t="s">
        <v>67</v>
      </c>
      <c r="O236" s="2" t="s">
        <v>67</v>
      </c>
      <c r="P236" s="4" t="s">
        <v>1410</v>
      </c>
      <c r="Q236" s="4">
        <v>1154506422</v>
      </c>
      <c r="R236" s="4" t="s">
        <v>81</v>
      </c>
      <c r="S236" s="4"/>
      <c r="T236" s="4" t="s">
        <v>67</v>
      </c>
      <c r="U236" s="4" t="s">
        <v>86</v>
      </c>
      <c r="V236" s="4" t="s">
        <v>75</v>
      </c>
      <c r="W236" s="4"/>
      <c r="X236" s="4">
        <v>817002635</v>
      </c>
      <c r="Y236" s="4" t="s">
        <v>85</v>
      </c>
      <c r="Z236" s="4" t="s">
        <v>67</v>
      </c>
      <c r="AA236" s="4" t="s">
        <v>1513</v>
      </c>
      <c r="AB236" s="4" t="s">
        <v>76</v>
      </c>
      <c r="AC236" s="4" t="s">
        <v>194</v>
      </c>
      <c r="AD236" s="3" t="s">
        <v>1374</v>
      </c>
      <c r="AE236" s="4" t="s">
        <v>102</v>
      </c>
      <c r="AF236" s="4" t="s">
        <v>75</v>
      </c>
      <c r="AG236" s="4"/>
      <c r="AH236" s="4">
        <v>901350412</v>
      </c>
      <c r="AI236" s="4" t="s">
        <v>73</v>
      </c>
      <c r="AJ236" s="4" t="s">
        <v>67</v>
      </c>
      <c r="AK236" s="4" t="s">
        <v>1390</v>
      </c>
      <c r="AL236" s="4" t="s">
        <v>99</v>
      </c>
      <c r="AM236" s="4">
        <v>76315796</v>
      </c>
      <c r="AN236" s="4"/>
      <c r="AO236" s="4" t="s">
        <v>67</v>
      </c>
      <c r="AP236" s="4" t="s">
        <v>67</v>
      </c>
      <c r="AQ236" s="4" t="s">
        <v>1421</v>
      </c>
      <c r="AR236" s="4">
        <v>954</v>
      </c>
      <c r="AS236" s="4" t="s">
        <v>103</v>
      </c>
      <c r="AT236" s="4">
        <v>0</v>
      </c>
      <c r="AU236" s="4" t="s">
        <v>113</v>
      </c>
      <c r="AV236" s="4">
        <v>0</v>
      </c>
      <c r="AW236" s="4">
        <v>0</v>
      </c>
      <c r="AX236" s="3" t="s">
        <v>1422</v>
      </c>
      <c r="AY236" s="3" t="s">
        <v>903</v>
      </c>
      <c r="AZ236" s="3" t="s">
        <v>67</v>
      </c>
      <c r="BA236" s="4">
        <v>90</v>
      </c>
      <c r="BB236" s="4">
        <v>90</v>
      </c>
      <c r="BC236" s="4">
        <v>90</v>
      </c>
      <c r="BD236" s="4">
        <v>90</v>
      </c>
      <c r="BE236" s="4" t="s">
        <v>67</v>
      </c>
    </row>
    <row r="237" spans="1:57" s="157" customFormat="1" ht="16.5" customHeight="1" thickBot="1" x14ac:dyDescent="0.3">
      <c r="A237" s="156">
        <v>227</v>
      </c>
      <c r="B237" s="157" t="s">
        <v>1567</v>
      </c>
      <c r="C237" s="4" t="s">
        <v>69</v>
      </c>
      <c r="D237" s="4" t="s">
        <v>67</v>
      </c>
      <c r="E237" s="4" t="s">
        <v>1514</v>
      </c>
      <c r="F237" s="3" t="s">
        <v>1374</v>
      </c>
      <c r="G237" s="4" t="s">
        <v>1408</v>
      </c>
      <c r="H237" s="4">
        <v>76311695</v>
      </c>
      <c r="I237" s="4" t="s">
        <v>1251</v>
      </c>
      <c r="J237" s="4" t="s">
        <v>189</v>
      </c>
      <c r="K237" s="4" t="s">
        <v>1515</v>
      </c>
      <c r="L237" s="4" t="s">
        <v>95</v>
      </c>
      <c r="M237" s="4" t="s">
        <v>149</v>
      </c>
      <c r="N237" s="4" t="s">
        <v>67</v>
      </c>
      <c r="O237" s="2" t="s">
        <v>67</v>
      </c>
      <c r="P237" s="4" t="s">
        <v>1410</v>
      </c>
      <c r="Q237" s="4">
        <v>957126479</v>
      </c>
      <c r="R237" s="4" t="s">
        <v>81</v>
      </c>
      <c r="S237" s="4"/>
      <c r="T237" s="4" t="s">
        <v>67</v>
      </c>
      <c r="U237" s="4" t="s">
        <v>86</v>
      </c>
      <c r="V237" s="4" t="s">
        <v>75</v>
      </c>
      <c r="W237" s="4"/>
      <c r="X237" s="4">
        <v>900527036</v>
      </c>
      <c r="Y237" s="4" t="s">
        <v>97</v>
      </c>
      <c r="Z237" s="4" t="s">
        <v>67</v>
      </c>
      <c r="AA237" s="4" t="s">
        <v>1516</v>
      </c>
      <c r="AB237" s="4" t="s">
        <v>76</v>
      </c>
      <c r="AC237" s="4" t="s">
        <v>194</v>
      </c>
      <c r="AD237" s="3" t="s">
        <v>1419</v>
      </c>
      <c r="AE237" s="4" t="s">
        <v>102</v>
      </c>
      <c r="AF237" s="4" t="s">
        <v>99</v>
      </c>
      <c r="AG237" s="4">
        <v>41775005</v>
      </c>
      <c r="AH237" s="4"/>
      <c r="AI237" s="4" t="s">
        <v>67</v>
      </c>
      <c r="AJ237" s="4" t="s">
        <v>67</v>
      </c>
      <c r="AK237" s="4" t="s">
        <v>1483</v>
      </c>
      <c r="AL237" s="4" t="s">
        <v>99</v>
      </c>
      <c r="AM237" s="4">
        <v>13360828</v>
      </c>
      <c r="AN237" s="4"/>
      <c r="AO237" s="4" t="s">
        <v>67</v>
      </c>
      <c r="AP237" s="4" t="s">
        <v>67</v>
      </c>
      <c r="AQ237" s="4" t="s">
        <v>1435</v>
      </c>
      <c r="AR237" s="4">
        <v>954</v>
      </c>
      <c r="AS237" s="4" t="s">
        <v>103</v>
      </c>
      <c r="AT237" s="4">
        <v>0</v>
      </c>
      <c r="AU237" s="4" t="s">
        <v>113</v>
      </c>
      <c r="AV237" s="4">
        <v>0</v>
      </c>
      <c r="AW237" s="4">
        <v>0</v>
      </c>
      <c r="AX237" s="3" t="s">
        <v>1422</v>
      </c>
      <c r="AY237" s="3" t="s">
        <v>903</v>
      </c>
      <c r="AZ237" s="3" t="s">
        <v>67</v>
      </c>
      <c r="BA237" s="4">
        <v>90</v>
      </c>
      <c r="BB237" s="4">
        <v>90</v>
      </c>
      <c r="BC237" s="4">
        <v>90</v>
      </c>
      <c r="BD237" s="4">
        <v>90</v>
      </c>
      <c r="BE237" s="4" t="s">
        <v>67</v>
      </c>
    </row>
    <row r="238" spans="1:57" s="157" customFormat="1" ht="16.5" customHeight="1" thickBot="1" x14ac:dyDescent="0.3">
      <c r="A238" s="156">
        <v>228</v>
      </c>
      <c r="B238" s="157" t="s">
        <v>1568</v>
      </c>
      <c r="C238" s="4" t="s">
        <v>69</v>
      </c>
      <c r="D238" s="4" t="s">
        <v>67</v>
      </c>
      <c r="E238" s="4" t="s">
        <v>1373</v>
      </c>
      <c r="F238" s="3" t="s">
        <v>1374</v>
      </c>
      <c r="G238" s="4" t="s">
        <v>1408</v>
      </c>
      <c r="H238" s="4">
        <v>76311695</v>
      </c>
      <c r="I238" s="4" t="s">
        <v>1251</v>
      </c>
      <c r="J238" s="4" t="s">
        <v>189</v>
      </c>
      <c r="K238" s="4" t="s">
        <v>1517</v>
      </c>
      <c r="L238" s="4" t="s">
        <v>95</v>
      </c>
      <c r="M238" s="4" t="s">
        <v>149</v>
      </c>
      <c r="N238" s="4" t="s">
        <v>67</v>
      </c>
      <c r="O238" s="2" t="s">
        <v>67</v>
      </c>
      <c r="P238" s="4" t="s">
        <v>1410</v>
      </c>
      <c r="Q238" s="4">
        <v>1315874723</v>
      </c>
      <c r="R238" s="4" t="s">
        <v>81</v>
      </c>
      <c r="S238" s="4"/>
      <c r="T238" s="4" t="s">
        <v>67</v>
      </c>
      <c r="U238" s="4" t="s">
        <v>86</v>
      </c>
      <c r="V238" s="4" t="s">
        <v>75</v>
      </c>
      <c r="W238" s="4"/>
      <c r="X238" s="4">
        <v>901002222</v>
      </c>
      <c r="Y238" s="4" t="s">
        <v>85</v>
      </c>
      <c r="Z238" s="4" t="s">
        <v>67</v>
      </c>
      <c r="AA238" s="4" t="s">
        <v>1375</v>
      </c>
      <c r="AB238" s="4" t="s">
        <v>76</v>
      </c>
      <c r="AC238" s="4" t="s">
        <v>194</v>
      </c>
      <c r="AD238" s="3" t="s">
        <v>1384</v>
      </c>
      <c r="AE238" s="4" t="s">
        <v>102</v>
      </c>
      <c r="AF238" s="4" t="s">
        <v>99</v>
      </c>
      <c r="AG238" s="4">
        <v>41775005</v>
      </c>
      <c r="AH238" s="4"/>
      <c r="AI238" s="4" t="s">
        <v>67</v>
      </c>
      <c r="AJ238" s="4" t="s">
        <v>67</v>
      </c>
      <c r="AK238" s="4" t="s">
        <v>1483</v>
      </c>
      <c r="AL238" s="4" t="s">
        <v>99</v>
      </c>
      <c r="AM238" s="4">
        <v>13360828</v>
      </c>
      <c r="AN238" s="4"/>
      <c r="AO238" s="4" t="s">
        <v>67</v>
      </c>
      <c r="AP238" s="4" t="s">
        <v>67</v>
      </c>
      <c r="AQ238" s="4" t="s">
        <v>1435</v>
      </c>
      <c r="AR238" s="4">
        <v>954</v>
      </c>
      <c r="AS238" s="4" t="s">
        <v>103</v>
      </c>
      <c r="AT238" s="4">
        <v>0</v>
      </c>
      <c r="AU238" s="4" t="s">
        <v>113</v>
      </c>
      <c r="AV238" s="4">
        <v>0</v>
      </c>
      <c r="AW238" s="4">
        <v>0</v>
      </c>
      <c r="AX238" s="3" t="s">
        <v>1422</v>
      </c>
      <c r="AY238" s="3" t="s">
        <v>903</v>
      </c>
      <c r="AZ238" s="3" t="s">
        <v>67</v>
      </c>
      <c r="BA238" s="4">
        <v>90</v>
      </c>
      <c r="BB238" s="4">
        <v>90</v>
      </c>
      <c r="BC238" s="4">
        <v>90</v>
      </c>
      <c r="BD238" s="4">
        <v>90</v>
      </c>
      <c r="BE238" s="4" t="s">
        <v>67</v>
      </c>
    </row>
    <row r="239" spans="1:57" s="157" customFormat="1" ht="16.5" customHeight="1" thickBot="1" x14ac:dyDescent="0.3">
      <c r="A239" s="156">
        <v>229</v>
      </c>
      <c r="B239" s="157" t="s">
        <v>1569</v>
      </c>
      <c r="C239" s="4" t="s">
        <v>69</v>
      </c>
      <c r="D239" s="4" t="s">
        <v>67</v>
      </c>
      <c r="E239" s="4" t="s">
        <v>1378</v>
      </c>
      <c r="F239" s="3" t="s">
        <v>1374</v>
      </c>
      <c r="G239" s="4" t="s">
        <v>1408</v>
      </c>
      <c r="H239" s="4">
        <v>76311695</v>
      </c>
      <c r="I239" s="4" t="s">
        <v>1251</v>
      </c>
      <c r="J239" s="4" t="s">
        <v>189</v>
      </c>
      <c r="K239" s="4" t="s">
        <v>1518</v>
      </c>
      <c r="L239" s="4" t="s">
        <v>95</v>
      </c>
      <c r="M239" s="4" t="s">
        <v>149</v>
      </c>
      <c r="N239" s="4" t="s">
        <v>67</v>
      </c>
      <c r="O239" s="2" t="s">
        <v>67</v>
      </c>
      <c r="P239" s="4" t="s">
        <v>1410</v>
      </c>
      <c r="Q239" s="4">
        <v>1806854051</v>
      </c>
      <c r="R239" s="4" t="s">
        <v>81</v>
      </c>
      <c r="S239" s="4"/>
      <c r="T239" s="4" t="s">
        <v>67</v>
      </c>
      <c r="U239" s="4" t="s">
        <v>86</v>
      </c>
      <c r="V239" s="4" t="s">
        <v>75</v>
      </c>
      <c r="W239" s="4"/>
      <c r="X239" s="4">
        <v>901345138</v>
      </c>
      <c r="Y239" s="4" t="s">
        <v>134</v>
      </c>
      <c r="Z239" s="4" t="s">
        <v>67</v>
      </c>
      <c r="AA239" s="4" t="s">
        <v>1379</v>
      </c>
      <c r="AB239" s="4" t="s">
        <v>76</v>
      </c>
      <c r="AC239" s="4" t="s">
        <v>194</v>
      </c>
      <c r="AD239" s="3" t="s">
        <v>1419</v>
      </c>
      <c r="AE239" s="4" t="s">
        <v>90</v>
      </c>
      <c r="AF239" s="4" t="s">
        <v>121</v>
      </c>
      <c r="AG239" s="4"/>
      <c r="AH239" s="4"/>
      <c r="AI239" s="4" t="s">
        <v>67</v>
      </c>
      <c r="AJ239" s="4" t="s">
        <v>67</v>
      </c>
      <c r="AK239" s="4" t="s">
        <v>67</v>
      </c>
      <c r="AL239" s="4" t="s">
        <v>99</v>
      </c>
      <c r="AM239" s="4">
        <v>10539467</v>
      </c>
      <c r="AN239" s="4"/>
      <c r="AO239" s="4" t="s">
        <v>67</v>
      </c>
      <c r="AP239" s="4" t="s">
        <v>67</v>
      </c>
      <c r="AQ239" s="4" t="s">
        <v>1413</v>
      </c>
      <c r="AR239" s="4">
        <v>954</v>
      </c>
      <c r="AS239" s="4" t="s">
        <v>103</v>
      </c>
      <c r="AT239" s="4">
        <v>0</v>
      </c>
      <c r="AU239" s="4" t="s">
        <v>113</v>
      </c>
      <c r="AV239" s="4">
        <v>0</v>
      </c>
      <c r="AW239" s="4">
        <v>0</v>
      </c>
      <c r="AX239" s="3" t="s">
        <v>1422</v>
      </c>
      <c r="AY239" s="3" t="s">
        <v>903</v>
      </c>
      <c r="AZ239" s="3" t="s">
        <v>67</v>
      </c>
      <c r="BA239" s="4">
        <v>90</v>
      </c>
      <c r="BB239" s="4">
        <v>90</v>
      </c>
      <c r="BC239" s="4">
        <v>90</v>
      </c>
      <c r="BD239" s="4">
        <v>90</v>
      </c>
      <c r="BE239" s="4" t="s">
        <v>67</v>
      </c>
    </row>
    <row r="240" spans="1:57" s="157" customFormat="1" ht="16.5" customHeight="1" thickBot="1" x14ac:dyDescent="0.3">
      <c r="A240" s="156">
        <v>230</v>
      </c>
      <c r="B240" s="157" t="s">
        <v>1570</v>
      </c>
      <c r="C240" s="4" t="s">
        <v>69</v>
      </c>
      <c r="D240" s="4" t="s">
        <v>67</v>
      </c>
      <c r="E240" s="4" t="s">
        <v>1383</v>
      </c>
      <c r="F240" s="3" t="s">
        <v>1384</v>
      </c>
      <c r="G240" s="4" t="s">
        <v>1408</v>
      </c>
      <c r="H240" s="4">
        <v>76311695</v>
      </c>
      <c r="I240" s="4" t="s">
        <v>1251</v>
      </c>
      <c r="J240" s="4" t="s">
        <v>189</v>
      </c>
      <c r="K240" s="4" t="s">
        <v>1519</v>
      </c>
      <c r="L240" s="4" t="s">
        <v>95</v>
      </c>
      <c r="M240" s="4" t="s">
        <v>149</v>
      </c>
      <c r="N240" s="4" t="s">
        <v>67</v>
      </c>
      <c r="O240" s="2" t="s">
        <v>67</v>
      </c>
      <c r="P240" s="4" t="s">
        <v>1410</v>
      </c>
      <c r="Q240" s="4">
        <v>1062986972</v>
      </c>
      <c r="R240" s="4" t="s">
        <v>81</v>
      </c>
      <c r="S240" s="4"/>
      <c r="T240" s="4" t="s">
        <v>67</v>
      </c>
      <c r="U240" s="4" t="s">
        <v>86</v>
      </c>
      <c r="V240" s="4" t="s">
        <v>75</v>
      </c>
      <c r="W240" s="4"/>
      <c r="X240" s="4">
        <v>901347012</v>
      </c>
      <c r="Y240" s="4" t="s">
        <v>134</v>
      </c>
      <c r="Z240" s="4" t="s">
        <v>67</v>
      </c>
      <c r="AA240" s="4" t="s">
        <v>1385</v>
      </c>
      <c r="AB240" s="4" t="s">
        <v>76</v>
      </c>
      <c r="AC240" s="4" t="s">
        <v>194</v>
      </c>
      <c r="AD240" s="3" t="s">
        <v>1384</v>
      </c>
      <c r="AE240" s="4" t="s">
        <v>102</v>
      </c>
      <c r="AF240" s="4" t="s">
        <v>99</v>
      </c>
      <c r="AG240" s="4">
        <v>41775005</v>
      </c>
      <c r="AH240" s="4"/>
      <c r="AI240" s="4" t="s">
        <v>67</v>
      </c>
      <c r="AJ240" s="4" t="s">
        <v>67</v>
      </c>
      <c r="AK240" s="4" t="s">
        <v>1483</v>
      </c>
      <c r="AL240" s="4" t="s">
        <v>99</v>
      </c>
      <c r="AM240" s="4">
        <v>13360828</v>
      </c>
      <c r="AN240" s="4"/>
      <c r="AO240" s="4" t="s">
        <v>67</v>
      </c>
      <c r="AP240" s="4" t="s">
        <v>67</v>
      </c>
      <c r="AQ240" s="4" t="s">
        <v>1435</v>
      </c>
      <c r="AR240" s="4">
        <v>954</v>
      </c>
      <c r="AS240" s="4" t="s">
        <v>103</v>
      </c>
      <c r="AT240" s="4">
        <v>0</v>
      </c>
      <c r="AU240" s="4" t="s">
        <v>113</v>
      </c>
      <c r="AV240" s="4">
        <v>0</v>
      </c>
      <c r="AW240" s="4">
        <v>0</v>
      </c>
      <c r="AX240" s="3" t="s">
        <v>1422</v>
      </c>
      <c r="AY240" s="3" t="s">
        <v>903</v>
      </c>
      <c r="AZ240" s="3" t="s">
        <v>67</v>
      </c>
      <c r="BA240" s="4">
        <v>90</v>
      </c>
      <c r="BB240" s="4">
        <v>90</v>
      </c>
      <c r="BC240" s="4">
        <v>90</v>
      </c>
      <c r="BD240" s="4">
        <v>90</v>
      </c>
      <c r="BE240" s="4" t="s">
        <v>67</v>
      </c>
    </row>
    <row r="241" spans="1:57" s="157" customFormat="1" ht="16.5" customHeight="1" thickBot="1" x14ac:dyDescent="0.3">
      <c r="A241" s="156">
        <v>231</v>
      </c>
      <c r="B241" s="157" t="s">
        <v>1571</v>
      </c>
      <c r="C241" s="4" t="s">
        <v>69</v>
      </c>
      <c r="D241" s="4" t="s">
        <v>67</v>
      </c>
      <c r="E241" s="4" t="s">
        <v>1388</v>
      </c>
      <c r="F241" s="3" t="s">
        <v>1389</v>
      </c>
      <c r="G241" s="4" t="s">
        <v>1408</v>
      </c>
      <c r="H241" s="4">
        <v>76311695</v>
      </c>
      <c r="I241" s="4" t="s">
        <v>1251</v>
      </c>
      <c r="J241" s="4" t="s">
        <v>187</v>
      </c>
      <c r="K241" s="4" t="s">
        <v>1520</v>
      </c>
      <c r="L241" s="4" t="s">
        <v>71</v>
      </c>
      <c r="M241" s="4" t="s">
        <v>116</v>
      </c>
      <c r="N241" s="4" t="s">
        <v>67</v>
      </c>
      <c r="O241" s="2" t="s">
        <v>67</v>
      </c>
      <c r="P241" s="4" t="s">
        <v>1410</v>
      </c>
      <c r="Q241" s="4">
        <v>2576174470</v>
      </c>
      <c r="R241" s="4" t="s">
        <v>81</v>
      </c>
      <c r="S241" s="4"/>
      <c r="T241" s="4" t="s">
        <v>67</v>
      </c>
      <c r="U241" s="4" t="s">
        <v>86</v>
      </c>
      <c r="V241" s="4" t="s">
        <v>75</v>
      </c>
      <c r="W241" s="4"/>
      <c r="X241" s="4">
        <v>901350412</v>
      </c>
      <c r="Y241" s="4" t="s">
        <v>73</v>
      </c>
      <c r="Z241" s="4" t="s">
        <v>67</v>
      </c>
      <c r="AA241" s="4" t="s">
        <v>1390</v>
      </c>
      <c r="AB241" s="4" t="s">
        <v>76</v>
      </c>
      <c r="AC241" s="4" t="s">
        <v>89</v>
      </c>
      <c r="AD241" s="3" t="s">
        <v>1521</v>
      </c>
      <c r="AE241" s="4" t="s">
        <v>90</v>
      </c>
      <c r="AF241" s="4" t="s">
        <v>121</v>
      </c>
      <c r="AG241" s="4"/>
      <c r="AH241" s="4"/>
      <c r="AI241" s="4" t="s">
        <v>67</v>
      </c>
      <c r="AJ241" s="4" t="s">
        <v>67</v>
      </c>
      <c r="AK241" s="4" t="s">
        <v>67</v>
      </c>
      <c r="AL241" s="4" t="s">
        <v>99</v>
      </c>
      <c r="AM241" s="4">
        <v>13360828</v>
      </c>
      <c r="AN241" s="4"/>
      <c r="AO241" s="4" t="s">
        <v>67</v>
      </c>
      <c r="AP241" s="4" t="s">
        <v>67</v>
      </c>
      <c r="AQ241" s="4" t="s">
        <v>1435</v>
      </c>
      <c r="AR241" s="4">
        <v>973</v>
      </c>
      <c r="AS241" s="4" t="s">
        <v>103</v>
      </c>
      <c r="AT241" s="4">
        <v>0</v>
      </c>
      <c r="AU241" s="4" t="s">
        <v>80</v>
      </c>
      <c r="AV241" s="4">
        <v>149119380</v>
      </c>
      <c r="AW241" s="4">
        <v>0</v>
      </c>
      <c r="AX241" s="3" t="s">
        <v>1522</v>
      </c>
      <c r="AY241" s="3" t="s">
        <v>903</v>
      </c>
      <c r="AZ241" s="3" t="s">
        <v>67</v>
      </c>
      <c r="BA241" s="4">
        <v>90</v>
      </c>
      <c r="BB241" s="4">
        <v>90</v>
      </c>
      <c r="BC241" s="4">
        <v>90</v>
      </c>
      <c r="BD241" s="4">
        <v>90</v>
      </c>
      <c r="BE241" s="4" t="s">
        <v>67</v>
      </c>
    </row>
    <row r="242" spans="1:57" s="157" customFormat="1" ht="16.5" customHeight="1" thickBot="1" x14ac:dyDescent="0.3">
      <c r="A242" s="156">
        <v>232</v>
      </c>
      <c r="B242" s="157" t="s">
        <v>1572</v>
      </c>
      <c r="C242" s="4" t="s">
        <v>69</v>
      </c>
      <c r="D242" s="4" t="s">
        <v>67</v>
      </c>
      <c r="E242" s="4" t="s">
        <v>1523</v>
      </c>
      <c r="F242" s="3" t="s">
        <v>1521</v>
      </c>
      <c r="G242" s="4" t="s">
        <v>1408</v>
      </c>
      <c r="H242" s="4">
        <v>76311695</v>
      </c>
      <c r="I242" s="4" t="s">
        <v>1251</v>
      </c>
      <c r="J242" s="4" t="s">
        <v>187</v>
      </c>
      <c r="K242" s="4" t="s">
        <v>1524</v>
      </c>
      <c r="L242" s="4" t="s">
        <v>71</v>
      </c>
      <c r="M242" s="4" t="s">
        <v>116</v>
      </c>
      <c r="N242" s="4" t="s">
        <v>67</v>
      </c>
      <c r="O242" s="2" t="s">
        <v>67</v>
      </c>
      <c r="P242" s="4" t="s">
        <v>1410</v>
      </c>
      <c r="Q242" s="4">
        <v>2576126394</v>
      </c>
      <c r="R242" s="4" t="s">
        <v>81</v>
      </c>
      <c r="S242" s="4"/>
      <c r="T242" s="4" t="s">
        <v>67</v>
      </c>
      <c r="U242" s="4" t="s">
        <v>86</v>
      </c>
      <c r="V242" s="4" t="s">
        <v>75</v>
      </c>
      <c r="W242" s="4"/>
      <c r="X242" s="4">
        <v>860067561</v>
      </c>
      <c r="Y242" s="4" t="s">
        <v>142</v>
      </c>
      <c r="Z242" s="4" t="s">
        <v>67</v>
      </c>
      <c r="AA242" s="4" t="s">
        <v>1434</v>
      </c>
      <c r="AB242" s="4" t="s">
        <v>76</v>
      </c>
      <c r="AC242" s="4" t="s">
        <v>89</v>
      </c>
      <c r="AD242" s="3" t="s">
        <v>1521</v>
      </c>
      <c r="AE242" s="4" t="s">
        <v>90</v>
      </c>
      <c r="AF242" s="4" t="s">
        <v>121</v>
      </c>
      <c r="AG242" s="4"/>
      <c r="AH242" s="4"/>
      <c r="AI242" s="4" t="s">
        <v>67</v>
      </c>
      <c r="AJ242" s="4" t="s">
        <v>67</v>
      </c>
      <c r="AK242" s="4" t="s">
        <v>67</v>
      </c>
      <c r="AL242" s="4" t="s">
        <v>99</v>
      </c>
      <c r="AM242" s="4">
        <v>13360828</v>
      </c>
      <c r="AN242" s="4"/>
      <c r="AO242" s="4" t="s">
        <v>67</v>
      </c>
      <c r="AP242" s="4" t="s">
        <v>67</v>
      </c>
      <c r="AQ242" s="4" t="s">
        <v>1435</v>
      </c>
      <c r="AR242" s="4">
        <v>973</v>
      </c>
      <c r="AS242" s="4" t="s">
        <v>103</v>
      </c>
      <c r="AT242" s="4">
        <v>0</v>
      </c>
      <c r="AU242" s="4" t="s">
        <v>80</v>
      </c>
      <c r="AV242" s="4">
        <v>189005845</v>
      </c>
      <c r="AW242" s="4">
        <v>0</v>
      </c>
      <c r="AX242" s="3" t="s">
        <v>1522</v>
      </c>
      <c r="AY242" s="3" t="s">
        <v>903</v>
      </c>
      <c r="AZ242" s="3" t="s">
        <v>67</v>
      </c>
      <c r="BA242" s="4">
        <v>90</v>
      </c>
      <c r="BB242" s="4">
        <v>90</v>
      </c>
      <c r="BC242" s="4">
        <v>90</v>
      </c>
      <c r="BD242" s="4">
        <v>90</v>
      </c>
      <c r="BE242" s="4" t="s">
        <v>67</v>
      </c>
    </row>
    <row r="243" spans="1:57" s="157" customFormat="1" ht="16.5" customHeight="1" thickBot="1" x14ac:dyDescent="0.3">
      <c r="A243" s="156">
        <v>233</v>
      </c>
      <c r="B243" s="157" t="s">
        <v>1573</v>
      </c>
      <c r="C243" s="4" t="s">
        <v>69</v>
      </c>
      <c r="D243" s="4" t="s">
        <v>67</v>
      </c>
      <c r="E243" s="4" t="s">
        <v>1394</v>
      </c>
      <c r="F243" s="3" t="s">
        <v>1389</v>
      </c>
      <c r="G243" s="4" t="s">
        <v>1408</v>
      </c>
      <c r="H243" s="4">
        <v>76311695</v>
      </c>
      <c r="I243" s="4" t="s">
        <v>1251</v>
      </c>
      <c r="J243" s="4" t="s">
        <v>187</v>
      </c>
      <c r="K243" s="4" t="s">
        <v>1525</v>
      </c>
      <c r="L243" s="4" t="s">
        <v>71</v>
      </c>
      <c r="M243" s="4" t="s">
        <v>116</v>
      </c>
      <c r="N243" s="4" t="s">
        <v>67</v>
      </c>
      <c r="O243" s="2" t="s">
        <v>67</v>
      </c>
      <c r="P243" s="4" t="s">
        <v>1410</v>
      </c>
      <c r="Q243" s="4">
        <v>1941771821</v>
      </c>
      <c r="R243" s="4" t="s">
        <v>81</v>
      </c>
      <c r="S243" s="4"/>
      <c r="T243" s="4" t="s">
        <v>67</v>
      </c>
      <c r="U243" s="4" t="s">
        <v>86</v>
      </c>
      <c r="V243" s="4" t="s">
        <v>75</v>
      </c>
      <c r="W243" s="4"/>
      <c r="X243" s="4">
        <v>901350776</v>
      </c>
      <c r="Y243" s="4" t="s">
        <v>130</v>
      </c>
      <c r="Z243" s="4" t="s">
        <v>67</v>
      </c>
      <c r="AA243" s="4" t="s">
        <v>1395</v>
      </c>
      <c r="AB243" s="4" t="s">
        <v>76</v>
      </c>
      <c r="AC243" s="4" t="s">
        <v>89</v>
      </c>
      <c r="AD243" s="3" t="s">
        <v>1521</v>
      </c>
      <c r="AE243" s="4" t="s">
        <v>90</v>
      </c>
      <c r="AF243" s="4" t="s">
        <v>121</v>
      </c>
      <c r="AG243" s="4"/>
      <c r="AH243" s="4"/>
      <c r="AI243" s="4" t="s">
        <v>67</v>
      </c>
      <c r="AJ243" s="4" t="s">
        <v>67</v>
      </c>
      <c r="AK243" s="4" t="s">
        <v>67</v>
      </c>
      <c r="AL243" s="4" t="s">
        <v>99</v>
      </c>
      <c r="AM243" s="4">
        <v>10539467</v>
      </c>
      <c r="AN243" s="4"/>
      <c r="AO243" s="4" t="s">
        <v>67</v>
      </c>
      <c r="AP243" s="4" t="s">
        <v>67</v>
      </c>
      <c r="AQ243" s="4" t="s">
        <v>1413</v>
      </c>
      <c r="AR243" s="4">
        <v>973</v>
      </c>
      <c r="AS243" s="4" t="s">
        <v>103</v>
      </c>
      <c r="AT243" s="4">
        <v>0</v>
      </c>
      <c r="AU243" s="4" t="s">
        <v>80</v>
      </c>
      <c r="AV243" s="4">
        <v>80406660</v>
      </c>
      <c r="AW243" s="4">
        <v>0</v>
      </c>
      <c r="AX243" s="3" t="s">
        <v>1522</v>
      </c>
      <c r="AY243" s="3" t="s">
        <v>903</v>
      </c>
      <c r="AZ243" s="3" t="s">
        <v>67</v>
      </c>
      <c r="BA243" s="4">
        <v>90</v>
      </c>
      <c r="BB243" s="4">
        <v>90</v>
      </c>
      <c r="BC243" s="4">
        <v>90</v>
      </c>
      <c r="BD243" s="4">
        <v>90</v>
      </c>
      <c r="BE243" s="4" t="s">
        <v>67</v>
      </c>
    </row>
    <row r="244" spans="1:57" s="157" customFormat="1" ht="16.5" customHeight="1" thickBot="1" x14ac:dyDescent="0.3">
      <c r="A244" s="156">
        <v>234</v>
      </c>
      <c r="B244" s="157" t="s">
        <v>1574</v>
      </c>
      <c r="C244" s="4" t="s">
        <v>69</v>
      </c>
      <c r="D244" s="4" t="s">
        <v>67</v>
      </c>
      <c r="E244" s="4" t="s">
        <v>1526</v>
      </c>
      <c r="F244" s="3" t="s">
        <v>1527</v>
      </c>
      <c r="G244" s="4" t="s">
        <v>1408</v>
      </c>
      <c r="H244" s="4">
        <v>76311695</v>
      </c>
      <c r="I244" s="4" t="s">
        <v>1251</v>
      </c>
      <c r="J244" s="4" t="s">
        <v>187</v>
      </c>
      <c r="K244" s="4" t="s">
        <v>1528</v>
      </c>
      <c r="L244" s="4" t="s">
        <v>71</v>
      </c>
      <c r="M244" s="4" t="s">
        <v>116</v>
      </c>
      <c r="N244" s="4" t="s">
        <v>67</v>
      </c>
      <c r="O244" s="2" t="s">
        <v>67</v>
      </c>
      <c r="P244" s="4" t="s">
        <v>1410</v>
      </c>
      <c r="Q244" s="4">
        <v>1942797363</v>
      </c>
      <c r="R244" s="4" t="s">
        <v>81</v>
      </c>
      <c r="S244" s="4"/>
      <c r="T244" s="4" t="s">
        <v>67</v>
      </c>
      <c r="U244" s="4" t="s">
        <v>74</v>
      </c>
      <c r="V244" s="4" t="s">
        <v>99</v>
      </c>
      <c r="W244" s="4">
        <v>79557205</v>
      </c>
      <c r="X244" s="4"/>
      <c r="Y244" s="4" t="s">
        <v>67</v>
      </c>
      <c r="Z244" s="4" t="s">
        <v>67</v>
      </c>
      <c r="AA244" s="4" t="s">
        <v>1420</v>
      </c>
      <c r="AB244" s="4" t="s">
        <v>76</v>
      </c>
      <c r="AC244" s="4" t="s">
        <v>89</v>
      </c>
      <c r="AD244" s="3" t="s">
        <v>1389</v>
      </c>
      <c r="AE244" s="4" t="s">
        <v>90</v>
      </c>
      <c r="AF244" s="4" t="s">
        <v>121</v>
      </c>
      <c r="AG244" s="4"/>
      <c r="AH244" s="4"/>
      <c r="AI244" s="4" t="s">
        <v>67</v>
      </c>
      <c r="AJ244" s="4" t="s">
        <v>67</v>
      </c>
      <c r="AK244" s="4" t="s">
        <v>67</v>
      </c>
      <c r="AL244" s="4" t="s">
        <v>99</v>
      </c>
      <c r="AM244" s="4">
        <v>76304474</v>
      </c>
      <c r="AN244" s="4"/>
      <c r="AO244" s="4" t="s">
        <v>67</v>
      </c>
      <c r="AP244" s="4" t="s">
        <v>67</v>
      </c>
      <c r="AQ244" s="4" t="s">
        <v>1529</v>
      </c>
      <c r="AR244" s="4">
        <v>973</v>
      </c>
      <c r="AS244" s="4" t="s">
        <v>103</v>
      </c>
      <c r="AT244" s="4">
        <v>0</v>
      </c>
      <c r="AU244" s="4" t="s">
        <v>80</v>
      </c>
      <c r="AV244" s="4">
        <v>97563252</v>
      </c>
      <c r="AW244" s="4">
        <v>0</v>
      </c>
      <c r="AX244" s="3" t="s">
        <v>1522</v>
      </c>
      <c r="AY244" s="3" t="s">
        <v>903</v>
      </c>
      <c r="AZ244" s="3" t="s">
        <v>67</v>
      </c>
      <c r="BA244" s="4">
        <v>90</v>
      </c>
      <c r="BB244" s="4">
        <v>90</v>
      </c>
      <c r="BC244" s="4">
        <v>90</v>
      </c>
      <c r="BD244" s="4">
        <v>90</v>
      </c>
      <c r="BE244" s="4" t="s">
        <v>67</v>
      </c>
    </row>
    <row r="245" spans="1:57" s="157" customFormat="1" ht="16.5" customHeight="1" thickBot="1" x14ac:dyDescent="0.3">
      <c r="A245" s="156">
        <v>235</v>
      </c>
      <c r="B245" s="157" t="s">
        <v>1575</v>
      </c>
      <c r="C245" s="4" t="s">
        <v>69</v>
      </c>
      <c r="D245" s="4" t="s">
        <v>67</v>
      </c>
      <c r="E245" s="4" t="s">
        <v>1398</v>
      </c>
      <c r="F245" s="3" t="s">
        <v>1389</v>
      </c>
      <c r="G245" s="4" t="s">
        <v>1408</v>
      </c>
      <c r="H245" s="4">
        <v>76311695</v>
      </c>
      <c r="I245" s="4" t="s">
        <v>1251</v>
      </c>
      <c r="J245" s="4" t="s">
        <v>187</v>
      </c>
      <c r="K245" s="4" t="s">
        <v>1530</v>
      </c>
      <c r="L245" s="4" t="s">
        <v>71</v>
      </c>
      <c r="M245" s="4" t="s">
        <v>116</v>
      </c>
      <c r="N245" s="4" t="s">
        <v>67</v>
      </c>
      <c r="O245" s="2" t="s">
        <v>67</v>
      </c>
      <c r="P245" s="4" t="s">
        <v>1410</v>
      </c>
      <c r="Q245" s="4">
        <v>1930232391</v>
      </c>
      <c r="R245" s="4" t="s">
        <v>81</v>
      </c>
      <c r="S245" s="4"/>
      <c r="T245" s="4" t="s">
        <v>67</v>
      </c>
      <c r="U245" s="4" t="s">
        <v>86</v>
      </c>
      <c r="V245" s="4" t="s">
        <v>75</v>
      </c>
      <c r="W245" s="4"/>
      <c r="X245" s="4">
        <v>901350534</v>
      </c>
      <c r="Y245" s="4" t="s">
        <v>73</v>
      </c>
      <c r="Z245" s="4" t="s">
        <v>67</v>
      </c>
      <c r="AA245" s="4" t="s">
        <v>1399</v>
      </c>
      <c r="AB245" s="4" t="s">
        <v>76</v>
      </c>
      <c r="AC245" s="4" t="s">
        <v>89</v>
      </c>
      <c r="AD245" s="3" t="s">
        <v>1521</v>
      </c>
      <c r="AE245" s="4" t="s">
        <v>90</v>
      </c>
      <c r="AF245" s="4" t="s">
        <v>121</v>
      </c>
      <c r="AG245" s="4"/>
      <c r="AH245" s="4"/>
      <c r="AI245" s="4" t="s">
        <v>67</v>
      </c>
      <c r="AJ245" s="4" t="s">
        <v>67</v>
      </c>
      <c r="AK245" s="4" t="s">
        <v>67</v>
      </c>
      <c r="AL245" s="4" t="s">
        <v>99</v>
      </c>
      <c r="AM245" s="4">
        <v>10539467</v>
      </c>
      <c r="AN245" s="4"/>
      <c r="AO245" s="4" t="s">
        <v>67</v>
      </c>
      <c r="AP245" s="4" t="s">
        <v>67</v>
      </c>
      <c r="AQ245" s="4" t="s">
        <v>1413</v>
      </c>
      <c r="AR245" s="4">
        <v>973</v>
      </c>
      <c r="AS245" s="4" t="s">
        <v>103</v>
      </c>
      <c r="AT245" s="4">
        <v>0</v>
      </c>
      <c r="AU245" s="4" t="s">
        <v>80</v>
      </c>
      <c r="AV245" s="4">
        <v>173496245</v>
      </c>
      <c r="AW245" s="4">
        <v>0</v>
      </c>
      <c r="AX245" s="3" t="s">
        <v>1522</v>
      </c>
      <c r="AY245" s="3" t="s">
        <v>903</v>
      </c>
      <c r="AZ245" s="3" t="s">
        <v>67</v>
      </c>
      <c r="BA245" s="4">
        <v>90</v>
      </c>
      <c r="BB245" s="4">
        <v>90</v>
      </c>
      <c r="BC245" s="4">
        <v>90</v>
      </c>
      <c r="BD245" s="4">
        <v>90</v>
      </c>
      <c r="BE245" s="4" t="s">
        <v>67</v>
      </c>
    </row>
    <row r="246" spans="1:57" s="157" customFormat="1" ht="16.5" customHeight="1" thickBot="1" x14ac:dyDescent="0.3">
      <c r="A246" s="156">
        <v>236</v>
      </c>
      <c r="B246" s="157" t="s">
        <v>1576</v>
      </c>
      <c r="C246" s="4" t="s">
        <v>69</v>
      </c>
      <c r="D246" s="4" t="s">
        <v>67</v>
      </c>
      <c r="E246" s="4" t="s">
        <v>1531</v>
      </c>
      <c r="F246" s="3" t="s">
        <v>1389</v>
      </c>
      <c r="G246" s="4" t="s">
        <v>1408</v>
      </c>
      <c r="H246" s="4">
        <v>76311695</v>
      </c>
      <c r="I246" s="4" t="s">
        <v>1251</v>
      </c>
      <c r="J246" s="4" t="s">
        <v>187</v>
      </c>
      <c r="K246" s="4" t="s">
        <v>1532</v>
      </c>
      <c r="L246" s="4" t="s">
        <v>71</v>
      </c>
      <c r="M246" s="4" t="s">
        <v>116</v>
      </c>
      <c r="N246" s="4" t="s">
        <v>67</v>
      </c>
      <c r="O246" s="2" t="s">
        <v>67</v>
      </c>
      <c r="P246" s="4" t="s">
        <v>1410</v>
      </c>
      <c r="Q246" s="4">
        <v>1942879235</v>
      </c>
      <c r="R246" s="4" t="s">
        <v>81</v>
      </c>
      <c r="S246" s="4"/>
      <c r="T246" s="4" t="s">
        <v>67</v>
      </c>
      <c r="U246" s="4" t="s">
        <v>86</v>
      </c>
      <c r="V246" s="4" t="s">
        <v>75</v>
      </c>
      <c r="W246" s="4"/>
      <c r="X246" s="4">
        <v>900617340</v>
      </c>
      <c r="Y246" s="4" t="s">
        <v>108</v>
      </c>
      <c r="Z246" s="4" t="s">
        <v>67</v>
      </c>
      <c r="AA246" s="4" t="s">
        <v>1470</v>
      </c>
      <c r="AB246" s="4" t="s">
        <v>76</v>
      </c>
      <c r="AC246" s="4" t="s">
        <v>89</v>
      </c>
      <c r="AD246" s="3" t="s">
        <v>1533</v>
      </c>
      <c r="AE246" s="4" t="s">
        <v>90</v>
      </c>
      <c r="AF246" s="4" t="s">
        <v>121</v>
      </c>
      <c r="AG246" s="4"/>
      <c r="AH246" s="4"/>
      <c r="AI246" s="4" t="s">
        <v>67</v>
      </c>
      <c r="AJ246" s="4" t="s">
        <v>67</v>
      </c>
      <c r="AK246" s="4" t="s">
        <v>67</v>
      </c>
      <c r="AL246" s="4" t="s">
        <v>99</v>
      </c>
      <c r="AM246" s="4">
        <v>76315796</v>
      </c>
      <c r="AN246" s="4"/>
      <c r="AO246" s="4" t="s">
        <v>67</v>
      </c>
      <c r="AP246" s="4" t="s">
        <v>67</v>
      </c>
      <c r="AQ246" s="4" t="s">
        <v>1421</v>
      </c>
      <c r="AR246" s="4">
        <v>973</v>
      </c>
      <c r="AS246" s="4" t="s">
        <v>103</v>
      </c>
      <c r="AT246" s="4">
        <v>0</v>
      </c>
      <c r="AU246" s="4" t="s">
        <v>80</v>
      </c>
      <c r="AV246" s="4">
        <v>53172000</v>
      </c>
      <c r="AW246" s="4">
        <v>0</v>
      </c>
      <c r="AX246" s="3" t="s">
        <v>1522</v>
      </c>
      <c r="AY246" s="3" t="s">
        <v>903</v>
      </c>
      <c r="AZ246" s="3" t="s">
        <v>67</v>
      </c>
      <c r="BA246" s="4">
        <v>90</v>
      </c>
      <c r="BB246" s="4">
        <v>90</v>
      </c>
      <c r="BC246" s="4">
        <v>90</v>
      </c>
      <c r="BD246" s="4">
        <v>90</v>
      </c>
      <c r="BE246" s="4" t="s">
        <v>67</v>
      </c>
    </row>
    <row r="247" spans="1:57" s="157" customFormat="1" ht="16.5" customHeight="1" thickBot="1" x14ac:dyDescent="0.3">
      <c r="A247" s="156">
        <v>237</v>
      </c>
      <c r="B247" s="157" t="s">
        <v>1577</v>
      </c>
      <c r="C247" s="4" t="s">
        <v>69</v>
      </c>
      <c r="D247" s="4" t="s">
        <v>67</v>
      </c>
      <c r="E247" s="4" t="s">
        <v>1534</v>
      </c>
      <c r="F247" s="3" t="s">
        <v>1389</v>
      </c>
      <c r="G247" s="4" t="s">
        <v>1408</v>
      </c>
      <c r="H247" s="4">
        <v>76311695</v>
      </c>
      <c r="I247" s="4" t="s">
        <v>1251</v>
      </c>
      <c r="J247" s="4" t="s">
        <v>187</v>
      </c>
      <c r="K247" s="4" t="s">
        <v>1535</v>
      </c>
      <c r="L247" s="4" t="s">
        <v>71</v>
      </c>
      <c r="M247" s="4" t="s">
        <v>116</v>
      </c>
      <c r="N247" s="4" t="s">
        <v>67</v>
      </c>
      <c r="O247" s="2" t="s">
        <v>67</v>
      </c>
      <c r="P247" s="4" t="s">
        <v>1410</v>
      </c>
      <c r="Q247" s="4">
        <v>1942934069</v>
      </c>
      <c r="R247" s="4" t="s">
        <v>81</v>
      </c>
      <c r="S247" s="4"/>
      <c r="T247" s="4" t="s">
        <v>67</v>
      </c>
      <c r="U247" s="4" t="s">
        <v>74</v>
      </c>
      <c r="V247" s="4" t="s">
        <v>99</v>
      </c>
      <c r="W247" s="4">
        <v>41775005</v>
      </c>
      <c r="X247" s="4"/>
      <c r="Y247" s="4" t="s">
        <v>67</v>
      </c>
      <c r="Z247" s="4" t="s">
        <v>67</v>
      </c>
      <c r="AA247" s="4" t="s">
        <v>1483</v>
      </c>
      <c r="AB247" s="4" t="s">
        <v>76</v>
      </c>
      <c r="AC247" s="4" t="s">
        <v>89</v>
      </c>
      <c r="AD247" s="3" t="s">
        <v>1389</v>
      </c>
      <c r="AE247" s="4" t="s">
        <v>90</v>
      </c>
      <c r="AF247" s="4" t="s">
        <v>121</v>
      </c>
      <c r="AG247" s="4"/>
      <c r="AH247" s="4"/>
      <c r="AI247" s="4" t="s">
        <v>67</v>
      </c>
      <c r="AJ247" s="4" t="s">
        <v>67</v>
      </c>
      <c r="AK247" s="4" t="s">
        <v>67</v>
      </c>
      <c r="AL247" s="4" t="s">
        <v>99</v>
      </c>
      <c r="AM247" s="4">
        <v>76304474</v>
      </c>
      <c r="AN247" s="4"/>
      <c r="AO247" s="4" t="s">
        <v>67</v>
      </c>
      <c r="AP247" s="4" t="s">
        <v>67</v>
      </c>
      <c r="AQ247" s="4" t="s">
        <v>1529</v>
      </c>
      <c r="AR247" s="4">
        <v>973</v>
      </c>
      <c r="AS247" s="4" t="s">
        <v>103</v>
      </c>
      <c r="AT247" s="4">
        <v>0</v>
      </c>
      <c r="AU247" s="4" t="s">
        <v>80</v>
      </c>
      <c r="AV247" s="4">
        <v>232062480</v>
      </c>
      <c r="AW247" s="4">
        <v>0</v>
      </c>
      <c r="AX247" s="3" t="s">
        <v>1522</v>
      </c>
      <c r="AY247" s="3" t="s">
        <v>903</v>
      </c>
      <c r="AZ247" s="3" t="s">
        <v>67</v>
      </c>
      <c r="BA247" s="4">
        <v>90</v>
      </c>
      <c r="BB247" s="4">
        <v>90</v>
      </c>
      <c r="BC247" s="4">
        <v>90</v>
      </c>
      <c r="BD247" s="4">
        <v>90</v>
      </c>
      <c r="BE247" s="4" t="s">
        <v>67</v>
      </c>
    </row>
    <row r="248" spans="1:57" s="157" customFormat="1" ht="16.5" customHeight="1" thickBot="1" x14ac:dyDescent="0.3">
      <c r="A248" s="156">
        <v>238</v>
      </c>
      <c r="B248" s="157" t="s">
        <v>1578</v>
      </c>
      <c r="C248" s="4" t="s">
        <v>69</v>
      </c>
      <c r="D248" s="4" t="s">
        <v>67</v>
      </c>
      <c r="E248" s="4" t="s">
        <v>1407</v>
      </c>
      <c r="F248" s="3" t="s">
        <v>978</v>
      </c>
      <c r="G248" s="4" t="s">
        <v>1408</v>
      </c>
      <c r="H248" s="4">
        <v>76311695</v>
      </c>
      <c r="I248" s="4" t="s">
        <v>1251</v>
      </c>
      <c r="J248" s="4" t="s">
        <v>122</v>
      </c>
      <c r="K248" s="4" t="s">
        <v>1409</v>
      </c>
      <c r="L248" s="4" t="s">
        <v>106</v>
      </c>
      <c r="M248" s="4" t="s">
        <v>149</v>
      </c>
      <c r="N248" s="4" t="s">
        <v>67</v>
      </c>
      <c r="O248" s="2" t="s">
        <v>67</v>
      </c>
      <c r="P248" s="4" t="s">
        <v>1410</v>
      </c>
      <c r="Q248" s="4">
        <v>483443029</v>
      </c>
      <c r="R248" s="4" t="s">
        <v>81</v>
      </c>
      <c r="S248" s="4"/>
      <c r="T248" s="4" t="s">
        <v>67</v>
      </c>
      <c r="U248" s="4" t="s">
        <v>74</v>
      </c>
      <c r="V248" s="4" t="s">
        <v>99</v>
      </c>
      <c r="W248" s="4">
        <v>59817418</v>
      </c>
      <c r="X248" s="4"/>
      <c r="Y248" s="4" t="s">
        <v>67</v>
      </c>
      <c r="Z248" s="4" t="s">
        <v>67</v>
      </c>
      <c r="AA248" s="4" t="s">
        <v>1411</v>
      </c>
      <c r="AB248" s="4" t="s">
        <v>76</v>
      </c>
      <c r="AC248" s="4" t="s">
        <v>194</v>
      </c>
      <c r="AD248" s="3" t="s">
        <v>1412</v>
      </c>
      <c r="AE248" s="4" t="s">
        <v>90</v>
      </c>
      <c r="AF248" s="4" t="s">
        <v>121</v>
      </c>
      <c r="AG248" s="4"/>
      <c r="AH248" s="4"/>
      <c r="AI248" s="4" t="s">
        <v>67</v>
      </c>
      <c r="AJ248" s="4" t="s">
        <v>67</v>
      </c>
      <c r="AK248" s="4" t="s">
        <v>67</v>
      </c>
      <c r="AL248" s="4" t="s">
        <v>99</v>
      </c>
      <c r="AM248" s="4">
        <v>10539467</v>
      </c>
      <c r="AN248" s="4"/>
      <c r="AO248" s="4" t="s">
        <v>67</v>
      </c>
      <c r="AP248" s="4" t="s">
        <v>67</v>
      </c>
      <c r="AQ248" s="4" t="s">
        <v>1413</v>
      </c>
      <c r="AR248" s="4">
        <v>37</v>
      </c>
      <c r="AS248" s="4" t="s">
        <v>103</v>
      </c>
      <c r="AT248" s="4">
        <v>0</v>
      </c>
      <c r="AU248" s="4" t="s">
        <v>104</v>
      </c>
      <c r="AV248" s="4">
        <v>241721514</v>
      </c>
      <c r="AW248" s="4">
        <v>160</v>
      </c>
      <c r="AX248" s="3" t="s">
        <v>1414</v>
      </c>
      <c r="AY248" s="3" t="s">
        <v>1415</v>
      </c>
      <c r="AZ248" s="3" t="s">
        <v>67</v>
      </c>
      <c r="BA248" s="4">
        <v>80</v>
      </c>
      <c r="BB248" s="4">
        <v>80</v>
      </c>
      <c r="BC248" s="4">
        <v>80</v>
      </c>
      <c r="BD248" s="4">
        <v>80</v>
      </c>
      <c r="BE248" s="4" t="s">
        <v>67</v>
      </c>
    </row>
    <row r="249" spans="1:57" s="159" customFormat="1" ht="16.5" customHeight="1" thickBot="1" x14ac:dyDescent="0.3">
      <c r="A249" s="158">
        <v>239</v>
      </c>
      <c r="B249" s="159" t="s">
        <v>1587</v>
      </c>
      <c r="C249" s="4" t="s">
        <v>69</v>
      </c>
      <c r="D249" s="4" t="s">
        <v>67</v>
      </c>
      <c r="E249" s="4" t="s">
        <v>1579</v>
      </c>
      <c r="F249" s="3">
        <v>44327</v>
      </c>
      <c r="G249" s="4" t="s">
        <v>612</v>
      </c>
      <c r="H249" s="4">
        <v>11445189</v>
      </c>
      <c r="I249" s="4" t="s">
        <v>1580</v>
      </c>
      <c r="J249" s="4" t="s">
        <v>82</v>
      </c>
      <c r="K249" s="4" t="s">
        <v>1581</v>
      </c>
      <c r="L249" s="4" t="s">
        <v>115</v>
      </c>
      <c r="M249" s="4" t="s">
        <v>141</v>
      </c>
      <c r="N249" s="4" t="s">
        <v>67</v>
      </c>
      <c r="O249" s="2" t="s">
        <v>67</v>
      </c>
      <c r="P249" s="4">
        <v>81101500</v>
      </c>
      <c r="Q249" s="4">
        <v>27219585</v>
      </c>
      <c r="R249" s="4" t="s">
        <v>81</v>
      </c>
      <c r="S249" s="4"/>
      <c r="T249" s="4" t="s">
        <v>67</v>
      </c>
      <c r="U249" s="4" t="s">
        <v>74</v>
      </c>
      <c r="V249" s="4" t="s">
        <v>87</v>
      </c>
      <c r="W249" s="4">
        <v>79466268</v>
      </c>
      <c r="X249" s="4"/>
      <c r="Y249" s="4" t="s">
        <v>117</v>
      </c>
      <c r="Z249" s="4" t="s">
        <v>67</v>
      </c>
      <c r="AA249" s="4" t="s">
        <v>1582</v>
      </c>
      <c r="AB249" s="4" t="s">
        <v>76</v>
      </c>
      <c r="AC249" s="4" t="s">
        <v>202</v>
      </c>
      <c r="AD249" s="3">
        <v>44344</v>
      </c>
      <c r="AE249" s="4" t="s">
        <v>90</v>
      </c>
      <c r="AF249" s="4" t="s">
        <v>121</v>
      </c>
      <c r="AG249" s="4"/>
      <c r="AH249" s="4"/>
      <c r="AI249" s="4" t="s">
        <v>67</v>
      </c>
      <c r="AJ249" s="4" t="s">
        <v>67</v>
      </c>
      <c r="AK249" s="4" t="s">
        <v>67</v>
      </c>
      <c r="AL249" s="4" t="s">
        <v>99</v>
      </c>
      <c r="AM249" s="4">
        <v>80134411</v>
      </c>
      <c r="AN249" s="4"/>
      <c r="AO249" s="4" t="s">
        <v>67</v>
      </c>
      <c r="AP249" s="4" t="s">
        <v>67</v>
      </c>
      <c r="AQ249" s="4" t="s">
        <v>433</v>
      </c>
      <c r="AR249" s="4">
        <v>90</v>
      </c>
      <c r="AS249" s="4" t="s">
        <v>103</v>
      </c>
      <c r="AT249" s="4">
        <v>0</v>
      </c>
      <c r="AU249" s="4" t="s">
        <v>113</v>
      </c>
      <c r="AV249" s="4">
        <v>0</v>
      </c>
      <c r="AW249" s="4">
        <v>0</v>
      </c>
      <c r="AX249" s="3">
        <v>44348</v>
      </c>
      <c r="AY249" s="3">
        <v>44461</v>
      </c>
      <c r="AZ249" s="3">
        <v>44669</v>
      </c>
      <c r="BA249" s="4">
        <v>100</v>
      </c>
      <c r="BB249" s="4">
        <v>100</v>
      </c>
      <c r="BC249" s="4">
        <v>100</v>
      </c>
      <c r="BD249" s="4">
        <v>100</v>
      </c>
      <c r="BE249" s="4" t="s">
        <v>1583</v>
      </c>
    </row>
    <row r="250" spans="1:57" s="159" customFormat="1" ht="16.5" customHeight="1" thickBot="1" x14ac:dyDescent="0.3">
      <c r="A250" s="158">
        <v>240</v>
      </c>
      <c r="B250" s="159" t="s">
        <v>1588</v>
      </c>
      <c r="C250" s="4" t="s">
        <v>69</v>
      </c>
      <c r="D250" s="4" t="s">
        <v>67</v>
      </c>
      <c r="E250" s="4" t="s">
        <v>1584</v>
      </c>
      <c r="F250" s="3">
        <v>44553</v>
      </c>
      <c r="G250" s="4" t="s">
        <v>612</v>
      </c>
      <c r="H250" s="4">
        <v>11445189</v>
      </c>
      <c r="I250" s="4" t="s">
        <v>1580</v>
      </c>
      <c r="J250" s="4" t="s">
        <v>82</v>
      </c>
      <c r="K250" s="4" t="s">
        <v>1585</v>
      </c>
      <c r="L250" s="4" t="s">
        <v>115</v>
      </c>
      <c r="M250" s="4" t="s">
        <v>149</v>
      </c>
      <c r="N250" s="4" t="s">
        <v>67</v>
      </c>
      <c r="O250" s="2" t="s">
        <v>67</v>
      </c>
      <c r="P250" s="4">
        <v>72141000</v>
      </c>
      <c r="Q250" s="4">
        <v>187552159</v>
      </c>
      <c r="R250" s="4" t="s">
        <v>81</v>
      </c>
      <c r="S250" s="4" t="s">
        <v>67</v>
      </c>
      <c r="T250" s="4" t="s">
        <v>67</v>
      </c>
      <c r="U250" s="4" t="s">
        <v>74</v>
      </c>
      <c r="V250" s="4" t="s">
        <v>87</v>
      </c>
      <c r="W250" s="4">
        <v>75067113</v>
      </c>
      <c r="X250" s="4" t="s">
        <v>67</v>
      </c>
      <c r="Y250" s="4" t="s">
        <v>125</v>
      </c>
      <c r="Z250" s="4" t="s">
        <v>67</v>
      </c>
      <c r="AA250" s="4" t="s">
        <v>1234</v>
      </c>
      <c r="AB250" s="4" t="s">
        <v>76</v>
      </c>
      <c r="AC250" s="4" t="s">
        <v>202</v>
      </c>
      <c r="AD250" s="3">
        <v>44553</v>
      </c>
      <c r="AE250" s="4" t="s">
        <v>90</v>
      </c>
      <c r="AF250" s="4" t="s">
        <v>121</v>
      </c>
      <c r="AG250" s="4" t="s">
        <v>67</v>
      </c>
      <c r="AH250" s="4" t="s">
        <v>67</v>
      </c>
      <c r="AI250" s="4" t="s">
        <v>67</v>
      </c>
      <c r="AJ250" s="4" t="s">
        <v>67</v>
      </c>
      <c r="AK250" s="4" t="s">
        <v>67</v>
      </c>
      <c r="AL250" s="4" t="s">
        <v>99</v>
      </c>
      <c r="AM250" s="4">
        <v>80134411</v>
      </c>
      <c r="AN250" s="4" t="s">
        <v>67</v>
      </c>
      <c r="AO250" s="4" t="s">
        <v>67</v>
      </c>
      <c r="AP250" s="4" t="s">
        <v>67</v>
      </c>
      <c r="AQ250" s="4" t="s">
        <v>433</v>
      </c>
      <c r="AR250" s="4">
        <v>120</v>
      </c>
      <c r="AS250" s="4" t="s">
        <v>103</v>
      </c>
      <c r="AT250" s="4">
        <v>0</v>
      </c>
      <c r="AU250" s="4" t="s">
        <v>80</v>
      </c>
      <c r="AV250" s="4">
        <v>93776079</v>
      </c>
      <c r="AW250" s="4">
        <v>0</v>
      </c>
      <c r="AX250" s="3">
        <v>44557</v>
      </c>
      <c r="AY250" s="3">
        <v>44681</v>
      </c>
      <c r="AZ250" s="3" t="s">
        <v>67</v>
      </c>
      <c r="BA250" s="4">
        <v>100</v>
      </c>
      <c r="BB250" s="4">
        <v>100</v>
      </c>
      <c r="BC250" s="4">
        <v>100</v>
      </c>
      <c r="BD250" s="4">
        <v>100</v>
      </c>
      <c r="BE250" s="4" t="s">
        <v>1586</v>
      </c>
    </row>
    <row r="251" spans="1:57" s="159" customFormat="1" ht="16.5" customHeight="1" thickBot="1" x14ac:dyDescent="0.3">
      <c r="A251" s="158">
        <v>241</v>
      </c>
      <c r="B251" s="159" t="s">
        <v>1599</v>
      </c>
      <c r="C251" s="4" t="s">
        <v>69</v>
      </c>
      <c r="D251" s="4" t="s">
        <v>67</v>
      </c>
      <c r="E251" s="4" t="s">
        <v>1589</v>
      </c>
      <c r="F251" s="3">
        <v>44082</v>
      </c>
      <c r="G251" s="162" t="s">
        <v>1590</v>
      </c>
      <c r="H251" s="4">
        <v>80263070</v>
      </c>
      <c r="I251" s="4" t="s">
        <v>1591</v>
      </c>
      <c r="J251" s="4" t="s">
        <v>105</v>
      </c>
      <c r="K251" s="4" t="s">
        <v>1592</v>
      </c>
      <c r="L251" s="4" t="s">
        <v>115</v>
      </c>
      <c r="M251" s="4" t="s">
        <v>145</v>
      </c>
      <c r="N251" s="4" t="s">
        <v>67</v>
      </c>
      <c r="O251" s="2" t="s">
        <v>67</v>
      </c>
      <c r="P251" s="163">
        <v>73152100</v>
      </c>
      <c r="Q251" s="163">
        <v>11781000</v>
      </c>
      <c r="R251" s="4" t="s">
        <v>69</v>
      </c>
      <c r="S251" s="4">
        <v>800215807</v>
      </c>
      <c r="T251" s="4" t="s">
        <v>97</v>
      </c>
      <c r="U251" s="4" t="s">
        <v>86</v>
      </c>
      <c r="V251" s="4" t="s">
        <v>75</v>
      </c>
      <c r="W251" s="4"/>
      <c r="X251" s="4">
        <v>900910140</v>
      </c>
      <c r="Y251" s="4" t="s">
        <v>97</v>
      </c>
      <c r="Z251" s="4" t="s">
        <v>67</v>
      </c>
      <c r="AA251" s="4" t="s">
        <v>1593</v>
      </c>
      <c r="AB251" s="4" t="s">
        <v>76</v>
      </c>
      <c r="AC251" s="4" t="s">
        <v>89</v>
      </c>
      <c r="AD251" s="3">
        <v>44643</v>
      </c>
      <c r="AE251" s="4" t="s">
        <v>90</v>
      </c>
      <c r="AF251" s="4" t="s">
        <v>121</v>
      </c>
      <c r="AG251" s="4"/>
      <c r="AH251" s="4"/>
      <c r="AI251" s="4" t="s">
        <v>67</v>
      </c>
      <c r="AJ251" s="4" t="s">
        <v>67</v>
      </c>
      <c r="AK251" s="4" t="s">
        <v>67</v>
      </c>
      <c r="AL251" s="4" t="s">
        <v>99</v>
      </c>
      <c r="AM251" s="4">
        <v>1121903859</v>
      </c>
      <c r="AN251" s="4"/>
      <c r="AO251" s="4" t="s">
        <v>67</v>
      </c>
      <c r="AP251" s="4" t="s">
        <v>67</v>
      </c>
      <c r="AQ251" s="164" t="s">
        <v>1594</v>
      </c>
      <c r="AR251" s="4">
        <v>99</v>
      </c>
      <c r="AS251" s="4" t="s">
        <v>103</v>
      </c>
      <c r="AT251" s="4">
        <v>0</v>
      </c>
      <c r="AU251" s="4" t="s">
        <v>93</v>
      </c>
      <c r="AV251" s="4">
        <v>0</v>
      </c>
      <c r="AW251" s="4">
        <f>31+28+180+120+105</f>
        <v>464</v>
      </c>
      <c r="AX251" s="165">
        <v>44097</v>
      </c>
      <c r="AY251" s="165">
        <f>+AX251+AW251</f>
        <v>44561</v>
      </c>
      <c r="AZ251" s="3" t="s">
        <v>67</v>
      </c>
      <c r="BA251" s="166">
        <v>100</v>
      </c>
      <c r="BB251" s="166">
        <v>100</v>
      </c>
      <c r="BC251" s="166">
        <v>100</v>
      </c>
      <c r="BD251" s="166">
        <v>100</v>
      </c>
      <c r="BE251" s="4" t="s">
        <v>1008</v>
      </c>
    </row>
    <row r="252" spans="1:57" s="159" customFormat="1" ht="16.5" customHeight="1" thickBot="1" x14ac:dyDescent="0.3">
      <c r="A252" s="158">
        <v>242</v>
      </c>
      <c r="B252" s="159" t="s">
        <v>1600</v>
      </c>
      <c r="C252" s="4" t="s">
        <v>69</v>
      </c>
      <c r="D252" s="4" t="s">
        <v>67</v>
      </c>
      <c r="E252" s="4" t="s">
        <v>1595</v>
      </c>
      <c r="F252" s="3">
        <v>44390</v>
      </c>
      <c r="G252" s="4" t="s">
        <v>1590</v>
      </c>
      <c r="H252" s="4">
        <v>80263070</v>
      </c>
      <c r="I252" s="4" t="s">
        <v>1591</v>
      </c>
      <c r="J252" s="4" t="s">
        <v>82</v>
      </c>
      <c r="K252" s="4" t="s">
        <v>1596</v>
      </c>
      <c r="L252" s="4" t="s">
        <v>115</v>
      </c>
      <c r="M252" s="4" t="s">
        <v>145</v>
      </c>
      <c r="N252" s="4" t="s">
        <v>67</v>
      </c>
      <c r="O252" s="2" t="s">
        <v>67</v>
      </c>
      <c r="P252" s="4">
        <v>72131701</v>
      </c>
      <c r="Q252" s="10">
        <v>9834160</v>
      </c>
      <c r="R252" s="4" t="s">
        <v>69</v>
      </c>
      <c r="S252" s="4">
        <v>800215807</v>
      </c>
      <c r="T252" s="4" t="s">
        <v>97</v>
      </c>
      <c r="U252" s="4" t="s">
        <v>86</v>
      </c>
      <c r="V252" s="4" t="s">
        <v>75</v>
      </c>
      <c r="W252" s="4"/>
      <c r="X252" s="4">
        <v>900738226</v>
      </c>
      <c r="Y252" s="4" t="s">
        <v>73</v>
      </c>
      <c r="Z252" s="4" t="s">
        <v>67</v>
      </c>
      <c r="AA252" s="4" t="s">
        <v>1597</v>
      </c>
      <c r="AB252" s="4" t="s">
        <v>76</v>
      </c>
      <c r="AC252" s="4" t="s">
        <v>89</v>
      </c>
      <c r="AD252" s="3">
        <v>44523</v>
      </c>
      <c r="AE252" s="4" t="s">
        <v>90</v>
      </c>
      <c r="AF252" s="4" t="s">
        <v>121</v>
      </c>
      <c r="AG252" s="4"/>
      <c r="AH252" s="4"/>
      <c r="AI252" s="4" t="s">
        <v>67</v>
      </c>
      <c r="AJ252" s="4" t="s">
        <v>67</v>
      </c>
      <c r="AK252" s="4" t="s">
        <v>67</v>
      </c>
      <c r="AL252" s="4" t="s">
        <v>99</v>
      </c>
      <c r="AM252" s="10">
        <v>86050296</v>
      </c>
      <c r="AN252" s="4"/>
      <c r="AO252" s="4" t="s">
        <v>67</v>
      </c>
      <c r="AP252" s="4" t="s">
        <v>67</v>
      </c>
      <c r="AQ252" s="4" t="s">
        <v>1598</v>
      </c>
      <c r="AR252" s="4">
        <v>60</v>
      </c>
      <c r="AS252" s="4" t="s">
        <v>103</v>
      </c>
      <c r="AT252" s="4">
        <v>0</v>
      </c>
      <c r="AU252" s="4" t="s">
        <v>113</v>
      </c>
      <c r="AV252" s="4">
        <v>0</v>
      </c>
      <c r="AW252" s="4">
        <v>0</v>
      </c>
      <c r="AX252" s="3">
        <v>44399</v>
      </c>
      <c r="AY252" s="3">
        <f>+AX252+60</f>
        <v>44459</v>
      </c>
      <c r="AZ252" s="3" t="s">
        <v>67</v>
      </c>
      <c r="BA252" s="166">
        <v>100</v>
      </c>
      <c r="BB252" s="166">
        <v>100</v>
      </c>
      <c r="BC252" s="166">
        <v>100</v>
      </c>
      <c r="BD252" s="166">
        <v>100</v>
      </c>
      <c r="BE252" s="4" t="s">
        <v>1008</v>
      </c>
    </row>
    <row r="253" spans="1:57" s="159" customFormat="1" ht="16.5" customHeight="1" thickBot="1" x14ac:dyDescent="0.3">
      <c r="A253" s="158">
        <v>243</v>
      </c>
      <c r="B253" s="159" t="s">
        <v>1611</v>
      </c>
      <c r="C253" s="4" t="s">
        <v>69</v>
      </c>
      <c r="D253" s="4" t="s">
        <v>67</v>
      </c>
      <c r="E253" s="4" t="s">
        <v>1601</v>
      </c>
      <c r="F253" s="3" t="s">
        <v>900</v>
      </c>
      <c r="G253" s="4" t="s">
        <v>1602</v>
      </c>
      <c r="H253" s="4">
        <v>59836235</v>
      </c>
      <c r="I253" s="4" t="s">
        <v>1603</v>
      </c>
      <c r="J253" s="4" t="s">
        <v>70</v>
      </c>
      <c r="K253" s="4" t="s">
        <v>1604</v>
      </c>
      <c r="L253" s="4" t="s">
        <v>106</v>
      </c>
      <c r="M253" s="4" t="s">
        <v>149</v>
      </c>
      <c r="N253" s="4" t="s">
        <v>67</v>
      </c>
      <c r="O253" s="2" t="s">
        <v>67</v>
      </c>
      <c r="P253" s="4" t="s">
        <v>1253</v>
      </c>
      <c r="Q253" s="4">
        <v>192609907</v>
      </c>
      <c r="R253" s="4" t="s">
        <v>81</v>
      </c>
      <c r="S253" s="4"/>
      <c r="T253" s="4" t="s">
        <v>67</v>
      </c>
      <c r="U253" s="4" t="s">
        <v>74</v>
      </c>
      <c r="V253" s="4" t="s">
        <v>99</v>
      </c>
      <c r="W253" s="4">
        <v>76307421</v>
      </c>
      <c r="X253" s="4"/>
      <c r="Y253" s="4" t="s">
        <v>67</v>
      </c>
      <c r="Z253" s="4" t="s">
        <v>67</v>
      </c>
      <c r="AA253" s="4" t="s">
        <v>1605</v>
      </c>
      <c r="AB253" s="4" t="s">
        <v>126</v>
      </c>
      <c r="AC253" s="4" t="s">
        <v>123</v>
      </c>
      <c r="AD253" s="3" t="s">
        <v>1606</v>
      </c>
      <c r="AE253" s="4" t="s">
        <v>90</v>
      </c>
      <c r="AF253" s="4" t="s">
        <v>121</v>
      </c>
      <c r="AG253" s="4"/>
      <c r="AH253" s="4"/>
      <c r="AI253" s="4" t="s">
        <v>67</v>
      </c>
      <c r="AJ253" s="4" t="s">
        <v>67</v>
      </c>
      <c r="AK253" s="4" t="s">
        <v>67</v>
      </c>
      <c r="AL253" s="4" t="s">
        <v>99</v>
      </c>
      <c r="AM253" s="4">
        <v>59836235</v>
      </c>
      <c r="AN253" s="4"/>
      <c r="AO253" s="4" t="s">
        <v>67</v>
      </c>
      <c r="AP253" s="4" t="s">
        <v>67</v>
      </c>
      <c r="AQ253" s="4" t="s">
        <v>1602</v>
      </c>
      <c r="AR253" s="4">
        <v>240</v>
      </c>
      <c r="AS253" s="4" t="s">
        <v>103</v>
      </c>
      <c r="AT253" s="4">
        <v>0</v>
      </c>
      <c r="AU253" s="4" t="s">
        <v>113</v>
      </c>
      <c r="AV253" s="4">
        <v>0</v>
      </c>
      <c r="AW253" s="4">
        <v>0</v>
      </c>
      <c r="AX253" s="3" t="s">
        <v>67</v>
      </c>
      <c r="AY253" s="3" t="s">
        <v>67</v>
      </c>
      <c r="AZ253" s="3" t="s">
        <v>67</v>
      </c>
      <c r="BA253" s="4">
        <v>0</v>
      </c>
      <c r="BB253" s="4">
        <v>0</v>
      </c>
      <c r="BC253" s="4">
        <v>0</v>
      </c>
      <c r="BD253" s="4">
        <v>0</v>
      </c>
      <c r="BE253" s="4" t="s">
        <v>67</v>
      </c>
    </row>
    <row r="254" spans="1:57" s="159" customFormat="1" ht="16.5" customHeight="1" thickBot="1" x14ac:dyDescent="0.3">
      <c r="A254" s="158">
        <v>244</v>
      </c>
      <c r="B254" s="159" t="s">
        <v>1612</v>
      </c>
      <c r="C254" s="4" t="s">
        <v>69</v>
      </c>
      <c r="D254" s="4" t="s">
        <v>67</v>
      </c>
      <c r="E254" s="4" t="s">
        <v>1607</v>
      </c>
      <c r="F254" s="3" t="s">
        <v>1608</v>
      </c>
      <c r="G254" s="4" t="s">
        <v>1602</v>
      </c>
      <c r="H254" s="4">
        <v>59836235</v>
      </c>
      <c r="I254" s="4" t="s">
        <v>1603</v>
      </c>
      <c r="J254" s="4" t="s">
        <v>70</v>
      </c>
      <c r="K254" s="4" t="s">
        <v>1609</v>
      </c>
      <c r="L254" s="4" t="s">
        <v>115</v>
      </c>
      <c r="M254" s="4" t="s">
        <v>149</v>
      </c>
      <c r="N254" s="4" t="s">
        <v>67</v>
      </c>
      <c r="O254" s="2" t="s">
        <v>67</v>
      </c>
      <c r="P254" s="4" t="s">
        <v>1253</v>
      </c>
      <c r="Q254" s="4">
        <v>74942181</v>
      </c>
      <c r="R254" s="4" t="s">
        <v>81</v>
      </c>
      <c r="S254" s="4"/>
      <c r="T254" s="4" t="s">
        <v>67</v>
      </c>
      <c r="U254" s="4" t="s">
        <v>86</v>
      </c>
      <c r="V254" s="4" t="s">
        <v>75</v>
      </c>
      <c r="W254" s="4"/>
      <c r="X254" s="4">
        <v>901369251</v>
      </c>
      <c r="Y254" s="4" t="s">
        <v>125</v>
      </c>
      <c r="Z254" s="4" t="s">
        <v>67</v>
      </c>
      <c r="AA254" s="4" t="s">
        <v>1610</v>
      </c>
      <c r="AB254" s="4" t="s">
        <v>126</v>
      </c>
      <c r="AC254" s="4" t="s">
        <v>123</v>
      </c>
      <c r="AD254" s="3" t="s">
        <v>1606</v>
      </c>
      <c r="AE254" s="4" t="s">
        <v>90</v>
      </c>
      <c r="AF254" s="4" t="s">
        <v>121</v>
      </c>
      <c r="AG254" s="4"/>
      <c r="AH254" s="4"/>
      <c r="AI254" s="4" t="s">
        <v>67</v>
      </c>
      <c r="AJ254" s="4" t="s">
        <v>67</v>
      </c>
      <c r="AK254" s="4" t="s">
        <v>67</v>
      </c>
      <c r="AL254" s="4" t="s">
        <v>99</v>
      </c>
      <c r="AM254" s="4">
        <v>59836235</v>
      </c>
      <c r="AN254" s="4"/>
      <c r="AO254" s="4" t="s">
        <v>67</v>
      </c>
      <c r="AP254" s="4" t="s">
        <v>67</v>
      </c>
      <c r="AQ254" s="4" t="s">
        <v>1602</v>
      </c>
      <c r="AR254" s="4">
        <v>30</v>
      </c>
      <c r="AS254" s="4" t="s">
        <v>103</v>
      </c>
      <c r="AT254" s="4">
        <v>0</v>
      </c>
      <c r="AU254" s="4" t="s">
        <v>113</v>
      </c>
      <c r="AV254" s="4">
        <v>0</v>
      </c>
      <c r="AW254" s="4">
        <v>0</v>
      </c>
      <c r="AX254" s="3" t="s">
        <v>67</v>
      </c>
      <c r="AY254" s="3" t="s">
        <v>67</v>
      </c>
      <c r="AZ254" s="3" t="s">
        <v>67</v>
      </c>
      <c r="BA254" s="4">
        <v>0</v>
      </c>
      <c r="BB254" s="4">
        <v>0</v>
      </c>
      <c r="BC254" s="4">
        <v>0</v>
      </c>
      <c r="BD254" s="4">
        <v>0</v>
      </c>
      <c r="BE254" s="4" t="s">
        <v>67</v>
      </c>
    </row>
    <row r="255" spans="1:57" s="159" customFormat="1" ht="16.5" customHeight="1" thickBot="1" x14ac:dyDescent="0.3">
      <c r="A255" s="158">
        <v>245</v>
      </c>
      <c r="B255" s="159" t="s">
        <v>1683</v>
      </c>
      <c r="C255" s="4" t="s">
        <v>69</v>
      </c>
      <c r="D255" s="4" t="s">
        <v>67</v>
      </c>
      <c r="E255" s="4" t="s">
        <v>1613</v>
      </c>
      <c r="F255" s="3" t="s">
        <v>1614</v>
      </c>
      <c r="G255" s="4" t="s">
        <v>1615</v>
      </c>
      <c r="H255" s="4">
        <v>25016363</v>
      </c>
      <c r="I255" s="4" t="s">
        <v>1251</v>
      </c>
      <c r="J255" s="4" t="s">
        <v>177</v>
      </c>
      <c r="K255" s="4" t="s">
        <v>1616</v>
      </c>
      <c r="L255" s="4" t="s">
        <v>95</v>
      </c>
      <c r="M255" s="4" t="s">
        <v>149</v>
      </c>
      <c r="N255" s="4" t="s">
        <v>67</v>
      </c>
      <c r="O255" s="2" t="s">
        <v>67</v>
      </c>
      <c r="P255" s="4" t="s">
        <v>1253</v>
      </c>
      <c r="Q255" s="4">
        <v>1188818886</v>
      </c>
      <c r="R255" s="4" t="s">
        <v>81</v>
      </c>
      <c r="S255" s="4"/>
      <c r="T255" s="4" t="s">
        <v>67</v>
      </c>
      <c r="U255" s="4" t="s">
        <v>86</v>
      </c>
      <c r="V255" s="4" t="s">
        <v>75</v>
      </c>
      <c r="W255" s="4"/>
      <c r="X255" s="4">
        <v>818001045</v>
      </c>
      <c r="Y255" s="4" t="s">
        <v>108</v>
      </c>
      <c r="Z255" s="4" t="s">
        <v>67</v>
      </c>
      <c r="AA255" s="4" t="s">
        <v>1617</v>
      </c>
      <c r="AB255" s="4" t="s">
        <v>76</v>
      </c>
      <c r="AC255" s="4" t="s">
        <v>186</v>
      </c>
      <c r="AD255" s="3" t="s">
        <v>1618</v>
      </c>
      <c r="AE255" s="4" t="s">
        <v>102</v>
      </c>
      <c r="AF255" s="4" t="s">
        <v>75</v>
      </c>
      <c r="AG255" s="4"/>
      <c r="AH255" s="4">
        <v>830101071</v>
      </c>
      <c r="AI255" s="4" t="s">
        <v>138</v>
      </c>
      <c r="AJ255" s="4" t="s">
        <v>67</v>
      </c>
      <c r="AK255" s="4" t="s">
        <v>1619</v>
      </c>
      <c r="AL255" s="4" t="s">
        <v>99</v>
      </c>
      <c r="AM255" s="4">
        <v>72198373</v>
      </c>
      <c r="AN255" s="4"/>
      <c r="AO255" s="4" t="s">
        <v>67</v>
      </c>
      <c r="AP255" s="4" t="s">
        <v>67</v>
      </c>
      <c r="AQ255" s="4" t="s">
        <v>1620</v>
      </c>
      <c r="AR255" s="4">
        <v>990</v>
      </c>
      <c r="AS255" s="4" t="s">
        <v>103</v>
      </c>
      <c r="AT255" s="4">
        <v>0</v>
      </c>
      <c r="AU255" s="4" t="s">
        <v>113</v>
      </c>
      <c r="AV255" s="4">
        <v>0</v>
      </c>
      <c r="AW255" s="4">
        <v>0</v>
      </c>
      <c r="AX255" s="3" t="s">
        <v>1621</v>
      </c>
      <c r="AY255" s="3" t="s">
        <v>67</v>
      </c>
      <c r="AZ255" s="3" t="s">
        <v>67</v>
      </c>
      <c r="BA255" s="4">
        <v>89</v>
      </c>
      <c r="BB255" s="4">
        <v>89</v>
      </c>
      <c r="BC255" s="4">
        <v>84</v>
      </c>
      <c r="BD255" s="4">
        <v>84</v>
      </c>
      <c r="BE255" s="4" t="s">
        <v>1622</v>
      </c>
    </row>
    <row r="256" spans="1:57" s="159" customFormat="1" ht="16.5" customHeight="1" thickBot="1" x14ac:dyDescent="0.3">
      <c r="A256" s="158">
        <v>246</v>
      </c>
      <c r="B256" s="159" t="s">
        <v>1684</v>
      </c>
      <c r="C256" s="4" t="s">
        <v>69</v>
      </c>
      <c r="D256" s="4" t="s">
        <v>67</v>
      </c>
      <c r="E256" s="4" t="s">
        <v>1623</v>
      </c>
      <c r="F256" s="3" t="s">
        <v>1614</v>
      </c>
      <c r="G256" s="4" t="s">
        <v>1615</v>
      </c>
      <c r="H256" s="4">
        <v>25016363</v>
      </c>
      <c r="I256" s="4" t="s">
        <v>1251</v>
      </c>
      <c r="J256" s="4" t="s">
        <v>177</v>
      </c>
      <c r="K256" s="4" t="s">
        <v>1624</v>
      </c>
      <c r="L256" s="4" t="s">
        <v>95</v>
      </c>
      <c r="M256" s="4" t="s">
        <v>149</v>
      </c>
      <c r="N256" s="4" t="s">
        <v>67</v>
      </c>
      <c r="O256" s="2" t="s">
        <v>67</v>
      </c>
      <c r="P256" s="4" t="s">
        <v>1253</v>
      </c>
      <c r="Q256" s="4">
        <v>1160189374</v>
      </c>
      <c r="R256" s="4" t="s">
        <v>81</v>
      </c>
      <c r="S256" s="4"/>
      <c r="T256" s="4" t="s">
        <v>67</v>
      </c>
      <c r="U256" s="4" t="s">
        <v>86</v>
      </c>
      <c r="V256" s="4" t="s">
        <v>75</v>
      </c>
      <c r="W256" s="4"/>
      <c r="X256" s="4">
        <v>891412955</v>
      </c>
      <c r="Y256" s="4" t="s">
        <v>85</v>
      </c>
      <c r="Z256" s="4" t="s">
        <v>67</v>
      </c>
      <c r="AA256" s="4" t="s">
        <v>1625</v>
      </c>
      <c r="AB256" s="4" t="s">
        <v>76</v>
      </c>
      <c r="AC256" s="4" t="s">
        <v>186</v>
      </c>
      <c r="AD256" s="3" t="s">
        <v>1618</v>
      </c>
      <c r="AE256" s="4" t="s">
        <v>102</v>
      </c>
      <c r="AF256" s="4" t="s">
        <v>75</v>
      </c>
      <c r="AG256" s="4"/>
      <c r="AH256" s="4">
        <v>830101071</v>
      </c>
      <c r="AI256" s="4" t="s">
        <v>138</v>
      </c>
      <c r="AJ256" s="4" t="s">
        <v>67</v>
      </c>
      <c r="AK256" s="4" t="s">
        <v>1619</v>
      </c>
      <c r="AL256" s="4" t="s">
        <v>99</v>
      </c>
      <c r="AM256" s="4">
        <v>72198373</v>
      </c>
      <c r="AN256" s="4"/>
      <c r="AO256" s="4" t="s">
        <v>67</v>
      </c>
      <c r="AP256" s="4" t="s">
        <v>67</v>
      </c>
      <c r="AQ256" s="4" t="s">
        <v>1620</v>
      </c>
      <c r="AR256" s="4">
        <v>990</v>
      </c>
      <c r="AS256" s="4" t="s">
        <v>103</v>
      </c>
      <c r="AT256" s="4">
        <v>0</v>
      </c>
      <c r="AU256" s="4" t="s">
        <v>113</v>
      </c>
      <c r="AV256" s="4">
        <v>0</v>
      </c>
      <c r="AW256" s="4">
        <v>0</v>
      </c>
      <c r="AX256" s="3" t="s">
        <v>1621</v>
      </c>
      <c r="AY256" s="3" t="s">
        <v>67</v>
      </c>
      <c r="AZ256" s="3" t="s">
        <v>67</v>
      </c>
      <c r="BA256" s="4">
        <v>89</v>
      </c>
      <c r="BB256" s="4">
        <v>89</v>
      </c>
      <c r="BC256" s="4">
        <v>84</v>
      </c>
      <c r="BD256" s="4">
        <v>84</v>
      </c>
      <c r="BE256" s="4" t="s">
        <v>1622</v>
      </c>
    </row>
    <row r="257" spans="1:57" s="159" customFormat="1" ht="16.5" customHeight="1" thickBot="1" x14ac:dyDescent="0.3">
      <c r="A257" s="158">
        <v>247</v>
      </c>
      <c r="B257" s="159" t="s">
        <v>1685</v>
      </c>
      <c r="C257" s="4" t="s">
        <v>69</v>
      </c>
      <c r="D257" s="4" t="s">
        <v>67</v>
      </c>
      <c r="E257" s="4" t="s">
        <v>1626</v>
      </c>
      <c r="F257" s="3" t="s">
        <v>1614</v>
      </c>
      <c r="G257" s="4" t="s">
        <v>1615</v>
      </c>
      <c r="H257" s="4">
        <v>25016363</v>
      </c>
      <c r="I257" s="4" t="s">
        <v>1251</v>
      </c>
      <c r="J257" s="4" t="s">
        <v>177</v>
      </c>
      <c r="K257" s="4" t="s">
        <v>1627</v>
      </c>
      <c r="L257" s="4" t="s">
        <v>95</v>
      </c>
      <c r="M257" s="4" t="s">
        <v>149</v>
      </c>
      <c r="N257" s="4" t="s">
        <v>67</v>
      </c>
      <c r="O257" s="2" t="s">
        <v>67</v>
      </c>
      <c r="P257" s="4" t="s">
        <v>1253</v>
      </c>
      <c r="Q257" s="4">
        <v>1121922624</v>
      </c>
      <c r="R257" s="4" t="s">
        <v>81</v>
      </c>
      <c r="S257" s="4"/>
      <c r="T257" s="4" t="s">
        <v>67</v>
      </c>
      <c r="U257" s="4" t="s">
        <v>86</v>
      </c>
      <c r="V257" s="4" t="s">
        <v>75</v>
      </c>
      <c r="W257" s="4"/>
      <c r="X257" s="4">
        <v>816004368</v>
      </c>
      <c r="Y257" s="4" t="s">
        <v>108</v>
      </c>
      <c r="Z257" s="4" t="s">
        <v>67</v>
      </c>
      <c r="AA257" s="4" t="s">
        <v>1628</v>
      </c>
      <c r="AB257" s="4" t="s">
        <v>76</v>
      </c>
      <c r="AC257" s="4" t="s">
        <v>186</v>
      </c>
      <c r="AD257" s="3" t="s">
        <v>1618</v>
      </c>
      <c r="AE257" s="4" t="s">
        <v>102</v>
      </c>
      <c r="AF257" s="4" t="s">
        <v>75</v>
      </c>
      <c r="AG257" s="4"/>
      <c r="AH257" s="4">
        <v>830101071</v>
      </c>
      <c r="AI257" s="4" t="s">
        <v>138</v>
      </c>
      <c r="AJ257" s="4" t="s">
        <v>67</v>
      </c>
      <c r="AK257" s="4" t="s">
        <v>1619</v>
      </c>
      <c r="AL257" s="4" t="s">
        <v>99</v>
      </c>
      <c r="AM257" s="4">
        <v>72198373</v>
      </c>
      <c r="AN257" s="4"/>
      <c r="AO257" s="4" t="s">
        <v>67</v>
      </c>
      <c r="AP257" s="4" t="s">
        <v>67</v>
      </c>
      <c r="AQ257" s="4" t="s">
        <v>1620</v>
      </c>
      <c r="AR257" s="4">
        <v>990</v>
      </c>
      <c r="AS257" s="4" t="s">
        <v>103</v>
      </c>
      <c r="AT257" s="4">
        <v>0</v>
      </c>
      <c r="AU257" s="4" t="s">
        <v>113</v>
      </c>
      <c r="AV257" s="4">
        <v>0</v>
      </c>
      <c r="AW257" s="4">
        <v>0</v>
      </c>
      <c r="AX257" s="3" t="s">
        <v>1621</v>
      </c>
      <c r="AY257" s="3" t="s">
        <v>67</v>
      </c>
      <c r="AZ257" s="3" t="s">
        <v>67</v>
      </c>
      <c r="BA257" s="4">
        <v>89</v>
      </c>
      <c r="BB257" s="4">
        <v>89</v>
      </c>
      <c r="BC257" s="4">
        <v>84</v>
      </c>
      <c r="BD257" s="4">
        <v>84</v>
      </c>
      <c r="BE257" s="4" t="s">
        <v>1622</v>
      </c>
    </row>
    <row r="258" spans="1:57" s="159" customFormat="1" ht="16.5" customHeight="1" thickBot="1" x14ac:dyDescent="0.3">
      <c r="A258" s="158">
        <v>248</v>
      </c>
      <c r="B258" s="159" t="s">
        <v>1686</v>
      </c>
      <c r="C258" s="4" t="s">
        <v>69</v>
      </c>
      <c r="D258" s="4" t="s">
        <v>67</v>
      </c>
      <c r="E258" s="4" t="s">
        <v>1629</v>
      </c>
      <c r="F258" s="3" t="s">
        <v>1614</v>
      </c>
      <c r="G258" s="4" t="s">
        <v>1615</v>
      </c>
      <c r="H258" s="4">
        <v>25016363</v>
      </c>
      <c r="I258" s="4" t="s">
        <v>1251</v>
      </c>
      <c r="J258" s="4" t="s">
        <v>177</v>
      </c>
      <c r="K258" s="4" t="s">
        <v>1630</v>
      </c>
      <c r="L258" s="4" t="s">
        <v>95</v>
      </c>
      <c r="M258" s="4" t="s">
        <v>149</v>
      </c>
      <c r="N258" s="4" t="s">
        <v>67</v>
      </c>
      <c r="O258" s="2" t="s">
        <v>67</v>
      </c>
      <c r="P258" s="4" t="s">
        <v>1253</v>
      </c>
      <c r="Q258" s="4">
        <v>1163010677</v>
      </c>
      <c r="R258" s="4" t="s">
        <v>81</v>
      </c>
      <c r="S258" s="4"/>
      <c r="T258" s="4" t="s">
        <v>67</v>
      </c>
      <c r="U258" s="4" t="s">
        <v>86</v>
      </c>
      <c r="V258" s="4" t="s">
        <v>75</v>
      </c>
      <c r="W258" s="4"/>
      <c r="X258" s="4">
        <v>800048112</v>
      </c>
      <c r="Y258" s="4" t="s">
        <v>130</v>
      </c>
      <c r="Z258" s="4" t="s">
        <v>67</v>
      </c>
      <c r="AA258" s="4" t="s">
        <v>1631</v>
      </c>
      <c r="AB258" s="4" t="s">
        <v>76</v>
      </c>
      <c r="AC258" s="4" t="s">
        <v>186</v>
      </c>
      <c r="AD258" s="3" t="s">
        <v>1618</v>
      </c>
      <c r="AE258" s="4" t="s">
        <v>102</v>
      </c>
      <c r="AF258" s="4" t="s">
        <v>75</v>
      </c>
      <c r="AG258" s="4"/>
      <c r="AH258" s="4">
        <v>830101071</v>
      </c>
      <c r="AI258" s="4" t="s">
        <v>138</v>
      </c>
      <c r="AJ258" s="4" t="s">
        <v>67</v>
      </c>
      <c r="AK258" s="4" t="s">
        <v>1619</v>
      </c>
      <c r="AL258" s="4" t="s">
        <v>99</v>
      </c>
      <c r="AM258" s="4">
        <v>72198373</v>
      </c>
      <c r="AN258" s="4"/>
      <c r="AO258" s="4" t="s">
        <v>67</v>
      </c>
      <c r="AP258" s="4" t="s">
        <v>67</v>
      </c>
      <c r="AQ258" s="4" t="s">
        <v>1620</v>
      </c>
      <c r="AR258" s="4">
        <v>990</v>
      </c>
      <c r="AS258" s="4" t="s">
        <v>103</v>
      </c>
      <c r="AT258" s="4">
        <v>0</v>
      </c>
      <c r="AU258" s="4" t="s">
        <v>113</v>
      </c>
      <c r="AV258" s="4">
        <v>0</v>
      </c>
      <c r="AW258" s="4">
        <v>0</v>
      </c>
      <c r="AX258" s="3" t="s">
        <v>1621</v>
      </c>
      <c r="AY258" s="3" t="s">
        <v>67</v>
      </c>
      <c r="AZ258" s="3" t="s">
        <v>67</v>
      </c>
      <c r="BA258" s="4">
        <v>89</v>
      </c>
      <c r="BB258" s="4">
        <v>89</v>
      </c>
      <c r="BC258" s="4">
        <v>84</v>
      </c>
      <c r="BD258" s="4">
        <v>84</v>
      </c>
      <c r="BE258" s="4" t="s">
        <v>1622</v>
      </c>
    </row>
    <row r="259" spans="1:57" s="159" customFormat="1" ht="16.5" customHeight="1" thickBot="1" x14ac:dyDescent="0.3">
      <c r="A259" s="158">
        <v>249</v>
      </c>
      <c r="B259" s="159" t="s">
        <v>1687</v>
      </c>
      <c r="C259" s="4" t="s">
        <v>69</v>
      </c>
      <c r="D259" s="4" t="s">
        <v>67</v>
      </c>
      <c r="E259" s="4" t="s">
        <v>1632</v>
      </c>
      <c r="F259" s="3" t="s">
        <v>1633</v>
      </c>
      <c r="G259" s="4" t="s">
        <v>1615</v>
      </c>
      <c r="H259" s="4">
        <v>25016363</v>
      </c>
      <c r="I259" s="4" t="s">
        <v>1251</v>
      </c>
      <c r="J259" s="4" t="s">
        <v>177</v>
      </c>
      <c r="K259" s="4" t="s">
        <v>1634</v>
      </c>
      <c r="L259" s="4" t="s">
        <v>95</v>
      </c>
      <c r="M259" s="4" t="s">
        <v>149</v>
      </c>
      <c r="N259" s="4" t="s">
        <v>67</v>
      </c>
      <c r="O259" s="2" t="s">
        <v>67</v>
      </c>
      <c r="P259" s="4" t="s">
        <v>1253</v>
      </c>
      <c r="Q259" s="4">
        <v>1117121097</v>
      </c>
      <c r="R259" s="4" t="s">
        <v>81</v>
      </c>
      <c r="S259" s="4"/>
      <c r="T259" s="4" t="s">
        <v>67</v>
      </c>
      <c r="U259" s="4" t="s">
        <v>86</v>
      </c>
      <c r="V259" s="4" t="s">
        <v>75</v>
      </c>
      <c r="W259" s="4"/>
      <c r="X259" s="4">
        <v>816004084</v>
      </c>
      <c r="Y259" s="4" t="s">
        <v>134</v>
      </c>
      <c r="Z259" s="4" t="s">
        <v>67</v>
      </c>
      <c r="AA259" s="4" t="s">
        <v>1635</v>
      </c>
      <c r="AB259" s="4" t="s">
        <v>76</v>
      </c>
      <c r="AC259" s="4" t="s">
        <v>186</v>
      </c>
      <c r="AD259" s="3" t="s">
        <v>1636</v>
      </c>
      <c r="AE259" s="4" t="s">
        <v>102</v>
      </c>
      <c r="AF259" s="4" t="s">
        <v>75</v>
      </c>
      <c r="AG259" s="4"/>
      <c r="AH259" s="4">
        <v>901349842</v>
      </c>
      <c r="AI259" s="4" t="s">
        <v>97</v>
      </c>
      <c r="AJ259" s="4" t="s">
        <v>67</v>
      </c>
      <c r="AK259" s="4" t="s">
        <v>1637</v>
      </c>
      <c r="AL259" s="4" t="s">
        <v>99</v>
      </c>
      <c r="AM259" s="4">
        <v>9737128</v>
      </c>
      <c r="AN259" s="4"/>
      <c r="AO259" s="4" t="s">
        <v>67</v>
      </c>
      <c r="AP259" s="4" t="s">
        <v>67</v>
      </c>
      <c r="AQ259" s="4" t="s">
        <v>1638</v>
      </c>
      <c r="AR259" s="4">
        <v>990</v>
      </c>
      <c r="AS259" s="4" t="s">
        <v>103</v>
      </c>
      <c r="AT259" s="4">
        <v>0</v>
      </c>
      <c r="AU259" s="4" t="s">
        <v>113</v>
      </c>
      <c r="AV259" s="4">
        <v>0</v>
      </c>
      <c r="AW259" s="4">
        <v>0</v>
      </c>
      <c r="AX259" s="3" t="s">
        <v>1621</v>
      </c>
      <c r="AY259" s="3" t="s">
        <v>67</v>
      </c>
      <c r="AZ259" s="3" t="s">
        <v>67</v>
      </c>
      <c r="BA259" s="4">
        <v>89</v>
      </c>
      <c r="BB259" s="4">
        <v>89</v>
      </c>
      <c r="BC259" s="4">
        <v>84</v>
      </c>
      <c r="BD259" s="4">
        <v>84</v>
      </c>
      <c r="BE259" s="4" t="s">
        <v>1622</v>
      </c>
    </row>
    <row r="260" spans="1:57" s="159" customFormat="1" ht="16.5" customHeight="1" thickBot="1" x14ac:dyDescent="0.3">
      <c r="A260" s="158">
        <v>250</v>
      </c>
      <c r="B260" s="159" t="s">
        <v>1688</v>
      </c>
      <c r="C260" s="4" t="s">
        <v>69</v>
      </c>
      <c r="D260" s="4" t="s">
        <v>67</v>
      </c>
      <c r="E260" s="4" t="s">
        <v>1639</v>
      </c>
      <c r="F260" s="3" t="s">
        <v>1614</v>
      </c>
      <c r="G260" s="4" t="s">
        <v>1615</v>
      </c>
      <c r="H260" s="4">
        <v>25016363</v>
      </c>
      <c r="I260" s="4" t="s">
        <v>1251</v>
      </c>
      <c r="J260" s="4" t="s">
        <v>177</v>
      </c>
      <c r="K260" s="4" t="s">
        <v>1640</v>
      </c>
      <c r="L260" s="4" t="s">
        <v>95</v>
      </c>
      <c r="M260" s="4" t="s">
        <v>149</v>
      </c>
      <c r="N260" s="4" t="s">
        <v>67</v>
      </c>
      <c r="O260" s="2" t="s">
        <v>67</v>
      </c>
      <c r="P260" s="4" t="s">
        <v>1253</v>
      </c>
      <c r="Q260" s="4">
        <v>1755031258</v>
      </c>
      <c r="R260" s="4" t="s">
        <v>81</v>
      </c>
      <c r="S260" s="4"/>
      <c r="T260" s="4" t="s">
        <v>67</v>
      </c>
      <c r="U260" s="4" t="s">
        <v>86</v>
      </c>
      <c r="V260" s="4" t="s">
        <v>75</v>
      </c>
      <c r="W260" s="4"/>
      <c r="X260" s="4">
        <v>816002975</v>
      </c>
      <c r="Y260" s="4" t="s">
        <v>125</v>
      </c>
      <c r="Z260" s="4" t="s">
        <v>67</v>
      </c>
      <c r="AA260" s="4" t="s">
        <v>1641</v>
      </c>
      <c r="AB260" s="4" t="s">
        <v>76</v>
      </c>
      <c r="AC260" s="4" t="s">
        <v>186</v>
      </c>
      <c r="AD260" s="3" t="s">
        <v>1618</v>
      </c>
      <c r="AE260" s="4" t="s">
        <v>102</v>
      </c>
      <c r="AF260" s="4" t="s">
        <v>75</v>
      </c>
      <c r="AG260" s="4"/>
      <c r="AH260" s="4">
        <v>901349842</v>
      </c>
      <c r="AI260" s="4" t="s">
        <v>97</v>
      </c>
      <c r="AJ260" s="4" t="s">
        <v>67</v>
      </c>
      <c r="AK260" s="4" t="s">
        <v>1637</v>
      </c>
      <c r="AL260" s="4" t="s">
        <v>99</v>
      </c>
      <c r="AM260" s="4">
        <v>9737128</v>
      </c>
      <c r="AN260" s="4"/>
      <c r="AO260" s="4" t="s">
        <v>67</v>
      </c>
      <c r="AP260" s="4" t="s">
        <v>67</v>
      </c>
      <c r="AQ260" s="4" t="s">
        <v>1638</v>
      </c>
      <c r="AR260" s="4">
        <v>990</v>
      </c>
      <c r="AS260" s="4" t="s">
        <v>103</v>
      </c>
      <c r="AT260" s="4">
        <v>0</v>
      </c>
      <c r="AU260" s="4" t="s">
        <v>113</v>
      </c>
      <c r="AV260" s="4">
        <v>0</v>
      </c>
      <c r="AW260" s="4">
        <v>0</v>
      </c>
      <c r="AX260" s="3" t="s">
        <v>1621</v>
      </c>
      <c r="AY260" s="3" t="s">
        <v>67</v>
      </c>
      <c r="AZ260" s="3" t="s">
        <v>67</v>
      </c>
      <c r="BA260" s="4">
        <v>89</v>
      </c>
      <c r="BB260" s="4">
        <v>89</v>
      </c>
      <c r="BC260" s="4">
        <v>84</v>
      </c>
      <c r="BD260" s="4">
        <v>84</v>
      </c>
      <c r="BE260" s="4" t="s">
        <v>1622</v>
      </c>
    </row>
    <row r="261" spans="1:57" s="159" customFormat="1" ht="16.5" customHeight="1" thickBot="1" x14ac:dyDescent="0.3">
      <c r="A261" s="158">
        <v>251</v>
      </c>
      <c r="B261" s="159" t="s">
        <v>1689</v>
      </c>
      <c r="C261" s="4" t="s">
        <v>69</v>
      </c>
      <c r="D261" s="4" t="s">
        <v>67</v>
      </c>
      <c r="E261" s="4" t="s">
        <v>1642</v>
      </c>
      <c r="F261" s="3" t="s">
        <v>1614</v>
      </c>
      <c r="G261" s="4" t="s">
        <v>1615</v>
      </c>
      <c r="H261" s="4">
        <v>25016363</v>
      </c>
      <c r="I261" s="4" t="s">
        <v>1251</v>
      </c>
      <c r="J261" s="4" t="s">
        <v>177</v>
      </c>
      <c r="K261" s="4" t="s">
        <v>1643</v>
      </c>
      <c r="L261" s="4" t="s">
        <v>95</v>
      </c>
      <c r="M261" s="4" t="s">
        <v>149</v>
      </c>
      <c r="N261" s="4" t="s">
        <v>67</v>
      </c>
      <c r="O261" s="2" t="s">
        <v>67</v>
      </c>
      <c r="P261" s="4" t="s">
        <v>1253</v>
      </c>
      <c r="Q261" s="4">
        <v>960850102</v>
      </c>
      <c r="R261" s="4" t="s">
        <v>81</v>
      </c>
      <c r="S261" s="4"/>
      <c r="T261" s="4" t="s">
        <v>67</v>
      </c>
      <c r="U261" s="4" t="s">
        <v>86</v>
      </c>
      <c r="V261" s="4" t="s">
        <v>75</v>
      </c>
      <c r="W261" s="4"/>
      <c r="X261" s="4">
        <v>800017418</v>
      </c>
      <c r="Y261" s="4" t="s">
        <v>85</v>
      </c>
      <c r="Z261" s="4" t="s">
        <v>67</v>
      </c>
      <c r="AA261" s="4" t="s">
        <v>1644</v>
      </c>
      <c r="AB261" s="4" t="s">
        <v>76</v>
      </c>
      <c r="AC261" s="4" t="s">
        <v>186</v>
      </c>
      <c r="AD261" s="3" t="s">
        <v>1618</v>
      </c>
      <c r="AE261" s="4" t="s">
        <v>102</v>
      </c>
      <c r="AF261" s="4" t="s">
        <v>75</v>
      </c>
      <c r="AG261" s="4"/>
      <c r="AH261" s="4">
        <v>901349842</v>
      </c>
      <c r="AI261" s="4" t="s">
        <v>97</v>
      </c>
      <c r="AJ261" s="4" t="s">
        <v>67</v>
      </c>
      <c r="AK261" s="4" t="s">
        <v>1637</v>
      </c>
      <c r="AL261" s="4" t="s">
        <v>99</v>
      </c>
      <c r="AM261" s="4">
        <v>9737128</v>
      </c>
      <c r="AN261" s="4"/>
      <c r="AO261" s="4" t="s">
        <v>67</v>
      </c>
      <c r="AP261" s="4" t="s">
        <v>67</v>
      </c>
      <c r="AQ261" s="4" t="s">
        <v>1638</v>
      </c>
      <c r="AR261" s="4">
        <v>990</v>
      </c>
      <c r="AS261" s="4" t="s">
        <v>103</v>
      </c>
      <c r="AT261" s="4">
        <v>0</v>
      </c>
      <c r="AU261" s="4" t="s">
        <v>113</v>
      </c>
      <c r="AV261" s="4">
        <v>0</v>
      </c>
      <c r="AW261" s="4">
        <v>0</v>
      </c>
      <c r="AX261" s="3" t="s">
        <v>1621</v>
      </c>
      <c r="AY261" s="3" t="s">
        <v>67</v>
      </c>
      <c r="AZ261" s="3" t="s">
        <v>67</v>
      </c>
      <c r="BA261" s="4">
        <v>89</v>
      </c>
      <c r="BB261" s="4">
        <v>89</v>
      </c>
      <c r="BC261" s="4">
        <v>84</v>
      </c>
      <c r="BD261" s="4">
        <v>84</v>
      </c>
      <c r="BE261" s="4" t="s">
        <v>1622</v>
      </c>
    </row>
    <row r="262" spans="1:57" s="159" customFormat="1" ht="16.5" customHeight="1" thickBot="1" x14ac:dyDescent="0.3">
      <c r="A262" s="158">
        <v>252</v>
      </c>
      <c r="B262" s="159" t="s">
        <v>1690</v>
      </c>
      <c r="C262" s="4" t="s">
        <v>69</v>
      </c>
      <c r="D262" s="4" t="s">
        <v>67</v>
      </c>
      <c r="E262" s="4" t="s">
        <v>1645</v>
      </c>
      <c r="F262" s="3" t="s">
        <v>1646</v>
      </c>
      <c r="G262" s="4" t="s">
        <v>1615</v>
      </c>
      <c r="H262" s="4">
        <v>25016363</v>
      </c>
      <c r="I262" s="4" t="s">
        <v>1251</v>
      </c>
      <c r="J262" s="4" t="s">
        <v>177</v>
      </c>
      <c r="K262" s="4" t="s">
        <v>1647</v>
      </c>
      <c r="L262" s="4" t="s">
        <v>71</v>
      </c>
      <c r="M262" s="4" t="s">
        <v>116</v>
      </c>
      <c r="N262" s="4" t="s">
        <v>67</v>
      </c>
      <c r="O262" s="2" t="s">
        <v>67</v>
      </c>
      <c r="P262" s="4" t="s">
        <v>1648</v>
      </c>
      <c r="Q262" s="4">
        <v>1914168824</v>
      </c>
      <c r="R262" s="4" t="s">
        <v>81</v>
      </c>
      <c r="S262" s="4"/>
      <c r="T262" s="4" t="s">
        <v>67</v>
      </c>
      <c r="U262" s="4" t="s">
        <v>86</v>
      </c>
      <c r="V262" s="4" t="s">
        <v>75</v>
      </c>
      <c r="W262" s="4"/>
      <c r="X262" s="4">
        <v>830101071</v>
      </c>
      <c r="Y262" s="4" t="s">
        <v>138</v>
      </c>
      <c r="Z262" s="4" t="s">
        <v>67</v>
      </c>
      <c r="AA262" s="4" t="s">
        <v>1649</v>
      </c>
      <c r="AB262" s="4" t="s">
        <v>76</v>
      </c>
      <c r="AC262" s="4" t="s">
        <v>182</v>
      </c>
      <c r="AD262" s="3" t="s">
        <v>1650</v>
      </c>
      <c r="AE262" s="4" t="s">
        <v>90</v>
      </c>
      <c r="AF262" s="4" t="s">
        <v>121</v>
      </c>
      <c r="AG262" s="4"/>
      <c r="AH262" s="4"/>
      <c r="AI262" s="4" t="s">
        <v>67</v>
      </c>
      <c r="AJ262" s="4" t="s">
        <v>67</v>
      </c>
      <c r="AK262" s="4" t="s">
        <v>67</v>
      </c>
      <c r="AL262" s="4" t="s">
        <v>99</v>
      </c>
      <c r="AM262" s="4">
        <v>72198373</v>
      </c>
      <c r="AN262" s="4"/>
      <c r="AO262" s="4" t="s">
        <v>67</v>
      </c>
      <c r="AP262" s="4" t="s">
        <v>67</v>
      </c>
      <c r="AQ262" s="4" t="s">
        <v>1620</v>
      </c>
      <c r="AR262" s="4">
        <v>990</v>
      </c>
      <c r="AS262" s="4" t="s">
        <v>103</v>
      </c>
      <c r="AT262" s="4">
        <v>0</v>
      </c>
      <c r="AU262" s="4" t="s">
        <v>113</v>
      </c>
      <c r="AV262" s="4">
        <v>0</v>
      </c>
      <c r="AW262" s="4">
        <v>0</v>
      </c>
      <c r="AX262" s="3" t="s">
        <v>1621</v>
      </c>
      <c r="AY262" s="3" t="s">
        <v>67</v>
      </c>
      <c r="AZ262" s="3" t="s">
        <v>67</v>
      </c>
      <c r="BA262" s="4">
        <v>89</v>
      </c>
      <c r="BB262" s="4">
        <v>89</v>
      </c>
      <c r="BC262" s="4">
        <v>81</v>
      </c>
      <c r="BD262" s="4">
        <v>81</v>
      </c>
      <c r="BE262" s="4" t="s">
        <v>1622</v>
      </c>
    </row>
    <row r="263" spans="1:57" s="159" customFormat="1" ht="16.5" customHeight="1" thickBot="1" x14ac:dyDescent="0.3">
      <c r="A263" s="158">
        <v>253</v>
      </c>
      <c r="B263" s="159" t="s">
        <v>1691</v>
      </c>
      <c r="C263" s="4" t="s">
        <v>69</v>
      </c>
      <c r="D263" s="4" t="s">
        <v>67</v>
      </c>
      <c r="E263" s="4" t="s">
        <v>1651</v>
      </c>
      <c r="F263" s="3" t="s">
        <v>1422</v>
      </c>
      <c r="G263" s="4" t="s">
        <v>1615</v>
      </c>
      <c r="H263" s="4">
        <v>25016363</v>
      </c>
      <c r="I263" s="4" t="s">
        <v>1251</v>
      </c>
      <c r="J263" s="4" t="s">
        <v>177</v>
      </c>
      <c r="K263" s="4" t="s">
        <v>1652</v>
      </c>
      <c r="L263" s="4" t="s">
        <v>71</v>
      </c>
      <c r="M263" s="4" t="s">
        <v>116</v>
      </c>
      <c r="N263" s="4" t="s">
        <v>67</v>
      </c>
      <c r="O263" s="2" t="s">
        <v>67</v>
      </c>
      <c r="P263" s="4" t="s">
        <v>1648</v>
      </c>
      <c r="Q263" s="4">
        <v>1914181676</v>
      </c>
      <c r="R263" s="4" t="s">
        <v>81</v>
      </c>
      <c r="S263" s="4"/>
      <c r="T263" s="4" t="s">
        <v>67</v>
      </c>
      <c r="U263" s="4" t="s">
        <v>98</v>
      </c>
      <c r="V263" s="4" t="s">
        <v>75</v>
      </c>
      <c r="W263" s="4"/>
      <c r="X263" s="4">
        <v>901349842</v>
      </c>
      <c r="Y263" s="4" t="s">
        <v>85</v>
      </c>
      <c r="Z263" s="4" t="s">
        <v>67</v>
      </c>
      <c r="AA263" s="4" t="s">
        <v>1637</v>
      </c>
      <c r="AB263" s="4" t="s">
        <v>76</v>
      </c>
      <c r="AC263" s="4" t="s">
        <v>182</v>
      </c>
      <c r="AD263" s="3" t="s">
        <v>1389</v>
      </c>
      <c r="AE263" s="4" t="s">
        <v>90</v>
      </c>
      <c r="AF263" s="4" t="s">
        <v>121</v>
      </c>
      <c r="AG263" s="4"/>
      <c r="AH263" s="4"/>
      <c r="AI263" s="4" t="s">
        <v>67</v>
      </c>
      <c r="AJ263" s="4" t="s">
        <v>67</v>
      </c>
      <c r="AK263" s="4" t="s">
        <v>67</v>
      </c>
      <c r="AL263" s="4" t="s">
        <v>99</v>
      </c>
      <c r="AM263" s="4">
        <v>9737128</v>
      </c>
      <c r="AN263" s="4"/>
      <c r="AO263" s="4" t="s">
        <v>67</v>
      </c>
      <c r="AP263" s="4" t="s">
        <v>67</v>
      </c>
      <c r="AQ263" s="4" t="s">
        <v>1638</v>
      </c>
      <c r="AR263" s="4">
        <v>990</v>
      </c>
      <c r="AS263" s="4" t="s">
        <v>103</v>
      </c>
      <c r="AT263" s="4">
        <v>0</v>
      </c>
      <c r="AU263" s="4" t="s">
        <v>113</v>
      </c>
      <c r="AV263" s="4">
        <v>58316025</v>
      </c>
      <c r="AW263" s="4">
        <v>0</v>
      </c>
      <c r="AX263" s="3" t="s">
        <v>1621</v>
      </c>
      <c r="AY263" s="3" t="s">
        <v>67</v>
      </c>
      <c r="AZ263" s="3" t="s">
        <v>67</v>
      </c>
      <c r="BA263" s="4">
        <v>89</v>
      </c>
      <c r="BB263" s="4">
        <v>89</v>
      </c>
      <c r="BC263" s="4">
        <v>85</v>
      </c>
      <c r="BD263" s="4">
        <v>85</v>
      </c>
      <c r="BE263" s="4" t="s">
        <v>1622</v>
      </c>
    </row>
    <row r="264" spans="1:57" s="159" customFormat="1" ht="16.5" customHeight="1" thickBot="1" x14ac:dyDescent="0.3">
      <c r="A264" s="158">
        <v>254</v>
      </c>
      <c r="B264" s="159" t="s">
        <v>1692</v>
      </c>
      <c r="C264" s="4" t="s">
        <v>69</v>
      </c>
      <c r="D264" s="4" t="s">
        <v>67</v>
      </c>
      <c r="E264" s="4" t="s">
        <v>1653</v>
      </c>
      <c r="F264" s="3" t="s">
        <v>1654</v>
      </c>
      <c r="G264" s="4" t="s">
        <v>1615</v>
      </c>
      <c r="H264" s="4">
        <v>25016363</v>
      </c>
      <c r="I264" s="4" t="s">
        <v>1251</v>
      </c>
      <c r="J264" s="4" t="s">
        <v>122</v>
      </c>
      <c r="K264" s="4" t="s">
        <v>1655</v>
      </c>
      <c r="L264" s="4" t="s">
        <v>71</v>
      </c>
      <c r="M264" s="4" t="s">
        <v>141</v>
      </c>
      <c r="N264" s="4" t="s">
        <v>67</v>
      </c>
      <c r="O264" s="2" t="s">
        <v>67</v>
      </c>
      <c r="P264" s="4" t="s">
        <v>1648</v>
      </c>
      <c r="Q264" s="4">
        <v>63968000</v>
      </c>
      <c r="R264" s="4" t="s">
        <v>81</v>
      </c>
      <c r="S264" s="4"/>
      <c r="T264" s="4" t="s">
        <v>67</v>
      </c>
      <c r="U264" s="4" t="s">
        <v>74</v>
      </c>
      <c r="V264" s="4" t="s">
        <v>99</v>
      </c>
      <c r="W264" s="4">
        <v>78762896</v>
      </c>
      <c r="X264" s="4"/>
      <c r="Y264" s="4" t="s">
        <v>67</v>
      </c>
      <c r="Z264" s="4" t="s">
        <v>67</v>
      </c>
      <c r="AA264" s="4" t="s">
        <v>1656</v>
      </c>
      <c r="AB264" s="4" t="s">
        <v>76</v>
      </c>
      <c r="AC264" s="4" t="s">
        <v>182</v>
      </c>
      <c r="AD264" s="3" t="s">
        <v>1657</v>
      </c>
      <c r="AE264" s="4" t="s">
        <v>90</v>
      </c>
      <c r="AF264" s="4" t="s">
        <v>121</v>
      </c>
      <c r="AG264" s="4"/>
      <c r="AH264" s="4"/>
      <c r="AI264" s="4" t="s">
        <v>67</v>
      </c>
      <c r="AJ264" s="4" t="s">
        <v>67</v>
      </c>
      <c r="AK264" s="4" t="s">
        <v>67</v>
      </c>
      <c r="AL264" s="4" t="s">
        <v>99</v>
      </c>
      <c r="AM264" s="4">
        <v>10271517</v>
      </c>
      <c r="AN264" s="4"/>
      <c r="AO264" s="4" t="s">
        <v>67</v>
      </c>
      <c r="AP264" s="4" t="s">
        <v>67</v>
      </c>
      <c r="AQ264" s="4" t="s">
        <v>363</v>
      </c>
      <c r="AR264" s="4">
        <v>90</v>
      </c>
      <c r="AS264" s="4" t="s">
        <v>103</v>
      </c>
      <c r="AT264" s="4">
        <v>0</v>
      </c>
      <c r="AU264" s="4" t="s">
        <v>113</v>
      </c>
      <c r="AV264" s="4">
        <v>26884600</v>
      </c>
      <c r="AW264" s="4">
        <v>75</v>
      </c>
      <c r="AX264" s="3" t="s">
        <v>1658</v>
      </c>
      <c r="AY264" s="3" t="s">
        <v>67</v>
      </c>
      <c r="AZ264" s="3" t="s">
        <v>67</v>
      </c>
      <c r="BA264" s="4">
        <v>145</v>
      </c>
      <c r="BB264" s="4">
        <v>145</v>
      </c>
      <c r="BC264" s="4">
        <v>135</v>
      </c>
      <c r="BD264" s="4">
        <v>135</v>
      </c>
      <c r="BE264" s="4" t="s">
        <v>1109</v>
      </c>
    </row>
    <row r="265" spans="1:57" s="159" customFormat="1" ht="16.5" customHeight="1" thickBot="1" x14ac:dyDescent="0.3">
      <c r="A265" s="158">
        <v>255</v>
      </c>
      <c r="B265" s="159" t="s">
        <v>1705</v>
      </c>
      <c r="C265" s="4" t="s">
        <v>69</v>
      </c>
      <c r="D265" s="4" t="s">
        <v>67</v>
      </c>
      <c r="E265" s="4" t="s">
        <v>1693</v>
      </c>
      <c r="F265" s="3" t="s">
        <v>1694</v>
      </c>
      <c r="G265" s="4" t="s">
        <v>1695</v>
      </c>
      <c r="H265" s="4">
        <v>8720565</v>
      </c>
      <c r="I265" s="4" t="s">
        <v>1696</v>
      </c>
      <c r="J265" s="4" t="s">
        <v>94</v>
      </c>
      <c r="K265" s="4" t="s">
        <v>1697</v>
      </c>
      <c r="L265" s="4" t="s">
        <v>106</v>
      </c>
      <c r="M265" s="4" t="s">
        <v>149</v>
      </c>
      <c r="N265" s="4" t="s">
        <v>67</v>
      </c>
      <c r="O265" s="2" t="s">
        <v>67</v>
      </c>
      <c r="P265" s="4" t="s">
        <v>1698</v>
      </c>
      <c r="Q265" s="4">
        <v>239726459</v>
      </c>
      <c r="R265" s="4" t="s">
        <v>81</v>
      </c>
      <c r="S265" s="4"/>
      <c r="T265" s="4" t="s">
        <v>67</v>
      </c>
      <c r="U265" s="4" t="s">
        <v>74</v>
      </c>
      <c r="V265" s="4" t="s">
        <v>99</v>
      </c>
      <c r="W265" s="4">
        <v>9287407</v>
      </c>
      <c r="X265" s="4"/>
      <c r="Y265" s="4" t="s">
        <v>67</v>
      </c>
      <c r="Z265" s="4" t="s">
        <v>67</v>
      </c>
      <c r="AA265" s="4" t="s">
        <v>1699</v>
      </c>
      <c r="AB265" s="4" t="s">
        <v>76</v>
      </c>
      <c r="AC265" s="4" t="s">
        <v>176</v>
      </c>
      <c r="AD265" s="3" t="s">
        <v>1700</v>
      </c>
      <c r="AE265" s="4" t="s">
        <v>90</v>
      </c>
      <c r="AF265" s="4" t="s">
        <v>121</v>
      </c>
      <c r="AG265" s="4"/>
      <c r="AH265" s="4"/>
      <c r="AI265" s="4" t="s">
        <v>67</v>
      </c>
      <c r="AJ265" s="4" t="s">
        <v>67</v>
      </c>
      <c r="AK265" s="4" t="s">
        <v>67</v>
      </c>
      <c r="AL265" s="4" t="s">
        <v>99</v>
      </c>
      <c r="AM265" s="4">
        <v>1103101402</v>
      </c>
      <c r="AN265" s="4"/>
      <c r="AO265" s="4" t="s">
        <v>67</v>
      </c>
      <c r="AP265" s="4" t="s">
        <v>67</v>
      </c>
      <c r="AQ265" s="4" t="s">
        <v>1701</v>
      </c>
      <c r="AR265" s="4">
        <v>60</v>
      </c>
      <c r="AS265" s="4" t="s">
        <v>103</v>
      </c>
      <c r="AT265" s="4">
        <v>0</v>
      </c>
      <c r="AU265" s="4" t="s">
        <v>113</v>
      </c>
      <c r="AV265" s="4">
        <v>0</v>
      </c>
      <c r="AW265" s="4">
        <v>0</v>
      </c>
      <c r="AX265" s="3" t="s">
        <v>1702</v>
      </c>
      <c r="AY265" s="3" t="s">
        <v>1703</v>
      </c>
      <c r="AZ265" s="3" t="s">
        <v>1704</v>
      </c>
      <c r="BA265" s="4">
        <v>100</v>
      </c>
      <c r="BB265" s="4">
        <v>100</v>
      </c>
      <c r="BC265" s="4">
        <v>100</v>
      </c>
      <c r="BD265" s="4">
        <v>100</v>
      </c>
      <c r="BE265" s="4" t="s">
        <v>1008</v>
      </c>
    </row>
    <row r="266" spans="1:57" s="159" customFormat="1" ht="16.5" customHeight="1" thickBot="1" x14ac:dyDescent="0.3">
      <c r="A266" s="158">
        <v>256</v>
      </c>
      <c r="B266" s="159" t="s">
        <v>1742</v>
      </c>
      <c r="C266" s="4" t="s">
        <v>69</v>
      </c>
      <c r="D266" s="4" t="s">
        <v>67</v>
      </c>
      <c r="E266" s="4" t="s">
        <v>1706</v>
      </c>
      <c r="F266" s="3" t="s">
        <v>1707</v>
      </c>
      <c r="G266" s="4" t="s">
        <v>1708</v>
      </c>
      <c r="H266" s="4">
        <v>69009805</v>
      </c>
      <c r="I266" s="4" t="s">
        <v>1251</v>
      </c>
      <c r="J266" s="4" t="s">
        <v>94</v>
      </c>
      <c r="K266" s="4" t="s">
        <v>1709</v>
      </c>
      <c r="L266" s="4" t="s">
        <v>115</v>
      </c>
      <c r="M266" s="4" t="s">
        <v>145</v>
      </c>
      <c r="N266" s="4" t="s">
        <v>67</v>
      </c>
      <c r="O266" s="2" t="s">
        <v>67</v>
      </c>
      <c r="P266" s="4" t="s">
        <v>1710</v>
      </c>
      <c r="Q266" s="4">
        <v>63836191</v>
      </c>
      <c r="R266" s="4" t="s">
        <v>81</v>
      </c>
      <c r="S266" s="4"/>
      <c r="T266" s="4" t="s">
        <v>67</v>
      </c>
      <c r="U266" s="4" t="s">
        <v>74</v>
      </c>
      <c r="V266" s="4" t="s">
        <v>99</v>
      </c>
      <c r="W266" s="4">
        <v>80423381</v>
      </c>
      <c r="X266" s="4"/>
      <c r="Y266" s="4" t="s">
        <v>67</v>
      </c>
      <c r="Z266" s="4" t="s">
        <v>67</v>
      </c>
      <c r="AA266" s="4" t="s">
        <v>1711</v>
      </c>
      <c r="AB266" s="4" t="s">
        <v>76</v>
      </c>
      <c r="AC266" s="4" t="s">
        <v>194</v>
      </c>
      <c r="AD266" s="3" t="s">
        <v>1712</v>
      </c>
      <c r="AE266" s="4" t="s">
        <v>90</v>
      </c>
      <c r="AF266" s="4" t="s">
        <v>121</v>
      </c>
      <c r="AG266" s="4"/>
      <c r="AH266" s="4"/>
      <c r="AI266" s="4" t="s">
        <v>67</v>
      </c>
      <c r="AJ266" s="4" t="s">
        <v>67</v>
      </c>
      <c r="AK266" s="4" t="s">
        <v>67</v>
      </c>
      <c r="AL266" s="4" t="s">
        <v>99</v>
      </c>
      <c r="AM266" s="4">
        <v>69009805</v>
      </c>
      <c r="AN266" s="4"/>
      <c r="AO266" s="4" t="s">
        <v>67</v>
      </c>
      <c r="AP266" s="4" t="s">
        <v>67</v>
      </c>
      <c r="AQ266" s="4" t="s">
        <v>1708</v>
      </c>
      <c r="AR266" s="4">
        <v>91</v>
      </c>
      <c r="AS266" s="4" t="s">
        <v>103</v>
      </c>
      <c r="AT266" s="4">
        <v>0</v>
      </c>
      <c r="AU266" s="4" t="s">
        <v>104</v>
      </c>
      <c r="AV266" s="4">
        <v>26000000</v>
      </c>
      <c r="AW266" s="4">
        <v>91</v>
      </c>
      <c r="AX266" s="3" t="s">
        <v>1713</v>
      </c>
      <c r="AY266" s="3" t="s">
        <v>1714</v>
      </c>
      <c r="AZ266" s="3" t="s">
        <v>67</v>
      </c>
      <c r="BA266" s="4">
        <v>100</v>
      </c>
      <c r="BB266" s="4">
        <v>100</v>
      </c>
      <c r="BC266" s="4">
        <v>100</v>
      </c>
      <c r="BD266" s="4">
        <v>100</v>
      </c>
      <c r="BE266" s="4" t="s">
        <v>1077</v>
      </c>
    </row>
    <row r="267" spans="1:57" s="159" customFormat="1" ht="16.5" customHeight="1" thickBot="1" x14ac:dyDescent="0.3">
      <c r="A267" s="158">
        <v>257</v>
      </c>
      <c r="B267" s="159" t="s">
        <v>1743</v>
      </c>
      <c r="C267" s="4" t="s">
        <v>69</v>
      </c>
      <c r="D267" s="4" t="s">
        <v>67</v>
      </c>
      <c r="E267" s="4" t="s">
        <v>1715</v>
      </c>
      <c r="F267" s="3" t="s">
        <v>1716</v>
      </c>
      <c r="G267" s="4" t="s">
        <v>1708</v>
      </c>
      <c r="H267" s="4">
        <v>79117871</v>
      </c>
      <c r="I267" s="4" t="s">
        <v>1251</v>
      </c>
      <c r="J267" s="4" t="s">
        <v>82</v>
      </c>
      <c r="K267" s="4" t="s">
        <v>1717</v>
      </c>
      <c r="L267" s="4" t="s">
        <v>115</v>
      </c>
      <c r="M267" s="4" t="s">
        <v>141</v>
      </c>
      <c r="N267" s="4" t="s">
        <v>67</v>
      </c>
      <c r="O267" s="2" t="s">
        <v>67</v>
      </c>
      <c r="P267" s="4" t="s">
        <v>1710</v>
      </c>
      <c r="Q267" s="4">
        <v>331764967</v>
      </c>
      <c r="R267" s="4" t="s">
        <v>81</v>
      </c>
      <c r="S267" s="4"/>
      <c r="T267" s="4" t="s">
        <v>67</v>
      </c>
      <c r="U267" s="4" t="s">
        <v>86</v>
      </c>
      <c r="V267" s="4" t="s">
        <v>75</v>
      </c>
      <c r="W267" s="4"/>
      <c r="X267" s="4">
        <v>901494876</v>
      </c>
      <c r="Y267" s="4" t="s">
        <v>97</v>
      </c>
      <c r="Z267" s="4" t="s">
        <v>67</v>
      </c>
      <c r="AA267" s="4" t="s">
        <v>1718</v>
      </c>
      <c r="AB267" s="4" t="s">
        <v>76</v>
      </c>
      <c r="AC267" s="4" t="s">
        <v>89</v>
      </c>
      <c r="AD267" s="3" t="s">
        <v>1719</v>
      </c>
      <c r="AE267" s="4" t="s">
        <v>90</v>
      </c>
      <c r="AF267" s="4" t="s">
        <v>121</v>
      </c>
      <c r="AG267" s="4"/>
      <c r="AH267" s="4"/>
      <c r="AI267" s="4" t="s">
        <v>67</v>
      </c>
      <c r="AJ267" s="4" t="s">
        <v>67</v>
      </c>
      <c r="AK267" s="4" t="s">
        <v>67</v>
      </c>
      <c r="AL267" s="4" t="s">
        <v>99</v>
      </c>
      <c r="AM267" s="4">
        <v>76312085</v>
      </c>
      <c r="AN267" s="4"/>
      <c r="AO267" s="4" t="s">
        <v>67</v>
      </c>
      <c r="AP267" s="4" t="s">
        <v>67</v>
      </c>
      <c r="AQ267" s="4" t="s">
        <v>1720</v>
      </c>
      <c r="AR267" s="4">
        <v>180</v>
      </c>
      <c r="AS267" s="4" t="s">
        <v>103</v>
      </c>
      <c r="AT267" s="4">
        <v>0</v>
      </c>
      <c r="AU267" s="4" t="s">
        <v>113</v>
      </c>
      <c r="AV267" s="4">
        <v>0</v>
      </c>
      <c r="AW267" s="4">
        <v>0</v>
      </c>
      <c r="AX267" s="3" t="s">
        <v>1721</v>
      </c>
      <c r="AY267" s="3" t="s">
        <v>925</v>
      </c>
      <c r="AZ267" s="3" t="s">
        <v>67</v>
      </c>
      <c r="BA267" s="4">
        <v>100</v>
      </c>
      <c r="BB267" s="4">
        <v>100</v>
      </c>
      <c r="BC267" s="4">
        <v>100</v>
      </c>
      <c r="BD267" s="4">
        <v>100</v>
      </c>
      <c r="BE267" s="4" t="s">
        <v>1077</v>
      </c>
    </row>
    <row r="268" spans="1:57" s="159" customFormat="1" ht="16.5" customHeight="1" thickBot="1" x14ac:dyDescent="0.3">
      <c r="A268" s="158">
        <v>258</v>
      </c>
      <c r="B268" s="159" t="s">
        <v>1744</v>
      </c>
      <c r="C268" s="4" t="s">
        <v>69</v>
      </c>
      <c r="D268" s="4" t="s">
        <v>67</v>
      </c>
      <c r="E268" s="4" t="s">
        <v>1722</v>
      </c>
      <c r="F268" s="3" t="s">
        <v>1723</v>
      </c>
      <c r="G268" s="4" t="s">
        <v>1708</v>
      </c>
      <c r="H268" s="4">
        <v>69009805</v>
      </c>
      <c r="I268" s="4" t="s">
        <v>1251</v>
      </c>
      <c r="J268" s="4" t="s">
        <v>82</v>
      </c>
      <c r="K268" s="4" t="s">
        <v>1724</v>
      </c>
      <c r="L268" s="4" t="s">
        <v>115</v>
      </c>
      <c r="M268" s="4" t="s">
        <v>145</v>
      </c>
      <c r="N268" s="4" t="s">
        <v>67</v>
      </c>
      <c r="O268" s="2" t="s">
        <v>67</v>
      </c>
      <c r="P268" s="4" t="s">
        <v>1710</v>
      </c>
      <c r="Q268" s="4">
        <v>117671971</v>
      </c>
      <c r="R268" s="4" t="s">
        <v>81</v>
      </c>
      <c r="S268" s="4"/>
      <c r="T268" s="4" t="s">
        <v>67</v>
      </c>
      <c r="U268" s="4" t="s">
        <v>86</v>
      </c>
      <c r="V268" s="4" t="s">
        <v>75</v>
      </c>
      <c r="W268" s="4"/>
      <c r="X268" s="4">
        <v>900805621</v>
      </c>
      <c r="Y268" s="4" t="s">
        <v>117</v>
      </c>
      <c r="Z268" s="4" t="s">
        <v>67</v>
      </c>
      <c r="AA268" s="4" t="s">
        <v>1725</v>
      </c>
      <c r="AB268" s="4" t="s">
        <v>76</v>
      </c>
      <c r="AC268" s="4" t="s">
        <v>194</v>
      </c>
      <c r="AD268" s="3" t="s">
        <v>1726</v>
      </c>
      <c r="AE268" s="4" t="s">
        <v>90</v>
      </c>
      <c r="AF268" s="4" t="s">
        <v>121</v>
      </c>
      <c r="AG268" s="4"/>
      <c r="AH268" s="4"/>
      <c r="AI268" s="4" t="s">
        <v>67</v>
      </c>
      <c r="AJ268" s="4" t="s">
        <v>67</v>
      </c>
      <c r="AK268" s="4" t="s">
        <v>67</v>
      </c>
      <c r="AL268" s="4" t="s">
        <v>99</v>
      </c>
      <c r="AM268" s="4">
        <v>76312085</v>
      </c>
      <c r="AN268" s="4"/>
      <c r="AO268" s="4" t="s">
        <v>67</v>
      </c>
      <c r="AP268" s="4" t="s">
        <v>67</v>
      </c>
      <c r="AQ268" s="4" t="s">
        <v>1727</v>
      </c>
      <c r="AR268" s="4">
        <v>90</v>
      </c>
      <c r="AS268" s="4" t="s">
        <v>103</v>
      </c>
      <c r="AT268" s="4">
        <v>0</v>
      </c>
      <c r="AU268" s="4" t="s">
        <v>93</v>
      </c>
      <c r="AV268" s="4">
        <v>0</v>
      </c>
      <c r="AW268" s="4">
        <v>70</v>
      </c>
      <c r="AX268" s="3" t="s">
        <v>1728</v>
      </c>
      <c r="AY268" s="3" t="s">
        <v>1729</v>
      </c>
      <c r="AZ268" s="3" t="s">
        <v>67</v>
      </c>
      <c r="BA268" s="4">
        <v>100</v>
      </c>
      <c r="BB268" s="4">
        <v>90</v>
      </c>
      <c r="BC268" s="4">
        <v>100</v>
      </c>
      <c r="BD268" s="4">
        <v>90</v>
      </c>
      <c r="BE268" s="4" t="s">
        <v>1109</v>
      </c>
    </row>
    <row r="269" spans="1:57" s="159" customFormat="1" ht="16.5" customHeight="1" x14ac:dyDescent="0.25">
      <c r="A269" s="158">
        <v>259</v>
      </c>
      <c r="B269" s="159" t="s">
        <v>1745</v>
      </c>
      <c r="C269" s="102" t="s">
        <v>69</v>
      </c>
      <c r="D269" s="102" t="s">
        <v>67</v>
      </c>
      <c r="E269" s="102" t="s">
        <v>1730</v>
      </c>
      <c r="F269" s="205" t="s">
        <v>1731</v>
      </c>
      <c r="G269" s="102" t="s">
        <v>1708</v>
      </c>
      <c r="H269" s="102">
        <v>69009805</v>
      </c>
      <c r="I269" s="102" t="s">
        <v>1251</v>
      </c>
      <c r="J269" s="102" t="s">
        <v>82</v>
      </c>
      <c r="K269" s="102" t="s">
        <v>1732</v>
      </c>
      <c r="L269" s="102" t="s">
        <v>115</v>
      </c>
      <c r="M269" s="102" t="s">
        <v>145</v>
      </c>
      <c r="N269" s="102" t="s">
        <v>67</v>
      </c>
      <c r="O269" s="2" t="s">
        <v>67</v>
      </c>
      <c r="P269" s="102" t="s">
        <v>1710</v>
      </c>
      <c r="Q269" s="102">
        <v>101661878</v>
      </c>
      <c r="R269" s="102" t="s">
        <v>81</v>
      </c>
      <c r="S269" s="102"/>
      <c r="T269" s="102" t="s">
        <v>67</v>
      </c>
      <c r="U269" s="102" t="s">
        <v>74</v>
      </c>
      <c r="V269" s="102" t="s">
        <v>99</v>
      </c>
      <c r="W269" s="102">
        <v>12111266</v>
      </c>
      <c r="X269" s="102"/>
      <c r="Y269" s="102" t="s">
        <v>67</v>
      </c>
      <c r="Z269" s="102" t="s">
        <v>67</v>
      </c>
      <c r="AA269" s="102" t="s">
        <v>1733</v>
      </c>
      <c r="AB269" s="102" t="s">
        <v>76</v>
      </c>
      <c r="AC269" s="102" t="s">
        <v>194</v>
      </c>
      <c r="AD269" s="205" t="s">
        <v>1734</v>
      </c>
      <c r="AE269" s="102" t="s">
        <v>90</v>
      </c>
      <c r="AF269" s="102" t="s">
        <v>121</v>
      </c>
      <c r="AG269" s="102"/>
      <c r="AH269" s="102"/>
      <c r="AI269" s="102" t="s">
        <v>67</v>
      </c>
      <c r="AJ269" s="102" t="s">
        <v>67</v>
      </c>
      <c r="AK269" s="102" t="s">
        <v>67</v>
      </c>
      <c r="AL269" s="102" t="s">
        <v>99</v>
      </c>
      <c r="AM269" s="102">
        <v>76312085</v>
      </c>
      <c r="AN269" s="102"/>
      <c r="AO269" s="102" t="s">
        <v>67</v>
      </c>
      <c r="AP269" s="102" t="s">
        <v>67</v>
      </c>
      <c r="AQ269" s="102" t="s">
        <v>1727</v>
      </c>
      <c r="AR269" s="102">
        <v>55</v>
      </c>
      <c r="AS269" s="102" t="s">
        <v>103</v>
      </c>
      <c r="AT269" s="102">
        <v>0</v>
      </c>
      <c r="AU269" s="102" t="s">
        <v>113</v>
      </c>
      <c r="AV269" s="102">
        <v>0</v>
      </c>
      <c r="AW269" s="102">
        <v>0</v>
      </c>
      <c r="AX269" s="205" t="s">
        <v>1702</v>
      </c>
      <c r="AY269" s="205" t="s">
        <v>1269</v>
      </c>
      <c r="AZ269" s="205" t="s">
        <v>67</v>
      </c>
      <c r="BA269" s="102">
        <v>100</v>
      </c>
      <c r="BB269" s="102">
        <v>100</v>
      </c>
      <c r="BC269" s="102">
        <v>100</v>
      </c>
      <c r="BD269" s="102">
        <v>100</v>
      </c>
      <c r="BE269" s="102" t="s">
        <v>1008</v>
      </c>
    </row>
    <row r="270" spans="1:57" s="159" customFormat="1" ht="16.5" customHeight="1" x14ac:dyDescent="0.25">
      <c r="A270" s="158">
        <v>260</v>
      </c>
      <c r="B270" s="159" t="s">
        <v>1746</v>
      </c>
      <c r="C270" s="201" t="s">
        <v>69</v>
      </c>
      <c r="D270" s="201" t="s">
        <v>67</v>
      </c>
      <c r="E270" s="201" t="s">
        <v>1735</v>
      </c>
      <c r="F270" s="206" t="s">
        <v>1736</v>
      </c>
      <c r="G270" s="201" t="s">
        <v>1708</v>
      </c>
      <c r="H270" s="201">
        <v>69009805</v>
      </c>
      <c r="I270" s="201" t="s">
        <v>1251</v>
      </c>
      <c r="J270" s="201" t="s">
        <v>70</v>
      </c>
      <c r="K270" s="201" t="s">
        <v>1732</v>
      </c>
      <c r="L270" s="201" t="s">
        <v>115</v>
      </c>
      <c r="M270" s="201" t="s">
        <v>145</v>
      </c>
      <c r="N270" s="201" t="s">
        <v>67</v>
      </c>
      <c r="O270" s="207" t="s">
        <v>67</v>
      </c>
      <c r="P270" s="201" t="s">
        <v>1710</v>
      </c>
      <c r="Q270" s="201">
        <v>72996532</v>
      </c>
      <c r="R270" s="201" t="s">
        <v>81</v>
      </c>
      <c r="S270" s="201"/>
      <c r="T270" s="201" t="s">
        <v>67</v>
      </c>
      <c r="U270" s="201" t="s">
        <v>74</v>
      </c>
      <c r="V270" s="201" t="s">
        <v>99</v>
      </c>
      <c r="W270" s="201">
        <v>80423381</v>
      </c>
      <c r="X270" s="201"/>
      <c r="Y270" s="201" t="s">
        <v>67</v>
      </c>
      <c r="Z270" s="201" t="s">
        <v>67</v>
      </c>
      <c r="AA270" s="201" t="s">
        <v>1737</v>
      </c>
      <c r="AB270" s="201" t="s">
        <v>76</v>
      </c>
      <c r="AC270" s="201" t="s">
        <v>194</v>
      </c>
      <c r="AD270" s="206" t="s">
        <v>1738</v>
      </c>
      <c r="AE270" s="201" t="s">
        <v>90</v>
      </c>
      <c r="AF270" s="201" t="s">
        <v>121</v>
      </c>
      <c r="AG270" s="201"/>
      <c r="AH270" s="201"/>
      <c r="AI270" s="201" t="s">
        <v>67</v>
      </c>
      <c r="AJ270" s="201" t="s">
        <v>67</v>
      </c>
      <c r="AK270" s="201" t="s">
        <v>67</v>
      </c>
      <c r="AL270" s="201" t="s">
        <v>99</v>
      </c>
      <c r="AM270" s="201">
        <v>76312085</v>
      </c>
      <c r="AN270" s="201"/>
      <c r="AO270" s="201" t="s">
        <v>67</v>
      </c>
      <c r="AP270" s="201" t="s">
        <v>67</v>
      </c>
      <c r="AQ270" s="201" t="s">
        <v>1708</v>
      </c>
      <c r="AR270" s="201">
        <v>180</v>
      </c>
      <c r="AS270" s="201" t="s">
        <v>103</v>
      </c>
      <c r="AT270" s="201">
        <v>0</v>
      </c>
      <c r="AU270" s="201" t="s">
        <v>113</v>
      </c>
      <c r="AV270" s="201">
        <v>0</v>
      </c>
      <c r="AW270" s="201">
        <v>0</v>
      </c>
      <c r="AX270" s="206" t="s">
        <v>1739</v>
      </c>
      <c r="AY270" s="206" t="s">
        <v>1740</v>
      </c>
      <c r="AZ270" s="206" t="s">
        <v>67</v>
      </c>
      <c r="BA270" s="201">
        <v>100</v>
      </c>
      <c r="BB270" s="201">
        <v>76</v>
      </c>
      <c r="BC270" s="201">
        <v>30</v>
      </c>
      <c r="BD270" s="201">
        <v>70</v>
      </c>
      <c r="BE270" s="201" t="s">
        <v>1741</v>
      </c>
    </row>
    <row r="271" spans="1:57" s="159" customFormat="1" ht="16.5" customHeight="1" x14ac:dyDescent="0.25">
      <c r="A271" s="158">
        <v>261</v>
      </c>
      <c r="B271" s="159" t="s">
        <v>1778</v>
      </c>
      <c r="C271" s="167" t="s">
        <v>69</v>
      </c>
      <c r="D271" s="167"/>
      <c r="E271" s="168">
        <v>2141</v>
      </c>
      <c r="F271" s="169">
        <v>43789</v>
      </c>
      <c r="G271" s="170" t="s">
        <v>1747</v>
      </c>
      <c r="H271" s="171">
        <v>16717501</v>
      </c>
      <c r="I271" s="172" t="s">
        <v>1748</v>
      </c>
      <c r="J271" s="167" t="s">
        <v>193</v>
      </c>
      <c r="K271" s="173" t="s">
        <v>1749</v>
      </c>
      <c r="L271" s="167" t="s">
        <v>95</v>
      </c>
      <c r="M271" s="167" t="s">
        <v>149</v>
      </c>
      <c r="N271" s="167"/>
      <c r="O271" s="167"/>
      <c r="P271" s="167" t="s">
        <v>1750</v>
      </c>
      <c r="Q271" s="174">
        <v>2437365109</v>
      </c>
      <c r="R271" s="167" t="s">
        <v>81</v>
      </c>
      <c r="S271" s="167"/>
      <c r="T271" s="167"/>
      <c r="U271" s="167" t="s">
        <v>86</v>
      </c>
      <c r="V271" s="167" t="s">
        <v>75</v>
      </c>
      <c r="W271" s="167"/>
      <c r="X271" s="175">
        <v>800080865</v>
      </c>
      <c r="Y271" s="167" t="s">
        <v>138</v>
      </c>
      <c r="Z271" s="167"/>
      <c r="AA271" s="176" t="s">
        <v>1751</v>
      </c>
      <c r="AB271" s="167" t="s">
        <v>76</v>
      </c>
      <c r="AC271" s="167" t="s">
        <v>194</v>
      </c>
      <c r="AD271" s="177">
        <v>43826</v>
      </c>
      <c r="AE271" s="167" t="s">
        <v>102</v>
      </c>
      <c r="AF271" s="167" t="s">
        <v>75</v>
      </c>
      <c r="AG271" s="167"/>
      <c r="AH271" s="167">
        <v>901026549</v>
      </c>
      <c r="AI271" s="167" t="s">
        <v>97</v>
      </c>
      <c r="AJ271" s="167"/>
      <c r="AK271" s="167" t="s">
        <v>1752</v>
      </c>
      <c r="AL271" s="167" t="s">
        <v>99</v>
      </c>
      <c r="AM271" s="178">
        <v>16663703</v>
      </c>
      <c r="AN271" s="167"/>
      <c r="AO271" s="167"/>
      <c r="AP271" s="167"/>
      <c r="AQ271" s="179" t="s">
        <v>1753</v>
      </c>
      <c r="AR271" s="179">
        <v>1008</v>
      </c>
      <c r="AS271" s="167" t="s">
        <v>103</v>
      </c>
      <c r="AT271" s="167">
        <v>0</v>
      </c>
      <c r="AU271" s="167" t="s">
        <v>113</v>
      </c>
      <c r="AV271" s="167">
        <v>0</v>
      </c>
      <c r="AW271" s="167">
        <v>0</v>
      </c>
      <c r="AX271" s="180">
        <v>43805</v>
      </c>
      <c r="AY271" s="180">
        <v>44812</v>
      </c>
      <c r="AZ271" s="181"/>
      <c r="BA271" s="167">
        <v>87</v>
      </c>
      <c r="BB271" s="167">
        <v>87</v>
      </c>
      <c r="BC271" s="167">
        <v>87</v>
      </c>
      <c r="BD271" s="167">
        <v>87</v>
      </c>
      <c r="BE271" s="167"/>
    </row>
    <row r="272" spans="1:57" s="159" customFormat="1" ht="16.5" customHeight="1" x14ac:dyDescent="0.25">
      <c r="A272" s="158">
        <v>262</v>
      </c>
      <c r="B272" s="159" t="s">
        <v>1779</v>
      </c>
      <c r="C272" s="167" t="s">
        <v>69</v>
      </c>
      <c r="D272" s="167"/>
      <c r="E272" s="168">
        <v>2447</v>
      </c>
      <c r="F272" s="182">
        <v>43818</v>
      </c>
      <c r="G272" s="170" t="s">
        <v>1747</v>
      </c>
      <c r="H272" s="171">
        <v>16717501</v>
      </c>
      <c r="I272" s="172" t="s">
        <v>1748</v>
      </c>
      <c r="J272" s="167" t="s">
        <v>193</v>
      </c>
      <c r="K272" s="173" t="s">
        <v>1754</v>
      </c>
      <c r="L272" s="167" t="s">
        <v>71</v>
      </c>
      <c r="M272" s="167" t="s">
        <v>116</v>
      </c>
      <c r="N272" s="167"/>
      <c r="O272" s="167"/>
      <c r="P272" s="167" t="s">
        <v>1755</v>
      </c>
      <c r="Q272" s="174">
        <v>1914290204</v>
      </c>
      <c r="R272" s="167" t="s">
        <v>81</v>
      </c>
      <c r="S272" s="167"/>
      <c r="T272" s="167"/>
      <c r="U272" s="167" t="s">
        <v>86</v>
      </c>
      <c r="V272" s="167" t="s">
        <v>75</v>
      </c>
      <c r="W272" s="167"/>
      <c r="X272" s="175">
        <v>901026549</v>
      </c>
      <c r="Y272" s="167" t="s">
        <v>97</v>
      </c>
      <c r="Z272" s="167"/>
      <c r="AA272" s="176" t="s">
        <v>1752</v>
      </c>
      <c r="AB272" s="167" t="s">
        <v>76</v>
      </c>
      <c r="AC272" s="167" t="s">
        <v>200</v>
      </c>
      <c r="AD272" s="177">
        <v>43818</v>
      </c>
      <c r="AE272" s="167" t="s">
        <v>90</v>
      </c>
      <c r="AF272" s="167" t="s">
        <v>121</v>
      </c>
      <c r="AG272" s="167"/>
      <c r="AH272" s="167"/>
      <c r="AI272" s="167"/>
      <c r="AJ272" s="167"/>
      <c r="AK272" s="167"/>
      <c r="AL272" s="167" t="s">
        <v>99</v>
      </c>
      <c r="AM272" s="178">
        <v>16663703</v>
      </c>
      <c r="AN272" s="167"/>
      <c r="AO272" s="167"/>
      <c r="AP272" s="167"/>
      <c r="AQ272" s="179" t="s">
        <v>1753</v>
      </c>
      <c r="AR272" s="179">
        <v>947</v>
      </c>
      <c r="AS272" s="167" t="s">
        <v>103</v>
      </c>
      <c r="AT272" s="167">
        <v>0</v>
      </c>
      <c r="AU272" s="167" t="s">
        <v>113</v>
      </c>
      <c r="AV272" s="167">
        <v>0</v>
      </c>
      <c r="AW272" s="167">
        <v>0</v>
      </c>
      <c r="AX272" s="180">
        <v>43827</v>
      </c>
      <c r="AY272" s="180">
        <v>44773</v>
      </c>
      <c r="AZ272" s="181"/>
      <c r="BA272" s="167">
        <v>83</v>
      </c>
      <c r="BB272" s="167">
        <v>83</v>
      </c>
      <c r="BC272" s="167">
        <v>83</v>
      </c>
      <c r="BD272" s="167">
        <v>83</v>
      </c>
      <c r="BE272" s="167"/>
    </row>
    <row r="273" spans="1:57" s="159" customFormat="1" ht="16.5" customHeight="1" x14ac:dyDescent="0.25">
      <c r="A273" s="158">
        <v>263</v>
      </c>
      <c r="B273" s="159" t="s">
        <v>1780</v>
      </c>
      <c r="C273" s="167" t="s">
        <v>69</v>
      </c>
      <c r="D273" s="183"/>
      <c r="E273" s="168">
        <v>2140</v>
      </c>
      <c r="F273" s="182">
        <v>43789</v>
      </c>
      <c r="G273" s="170" t="s">
        <v>1747</v>
      </c>
      <c r="H273" s="171">
        <v>16717501</v>
      </c>
      <c r="I273" s="172" t="s">
        <v>1748</v>
      </c>
      <c r="J273" s="167" t="s">
        <v>189</v>
      </c>
      <c r="K273" s="173" t="s">
        <v>1756</v>
      </c>
      <c r="L273" s="167" t="s">
        <v>95</v>
      </c>
      <c r="M273" s="167" t="s">
        <v>149</v>
      </c>
      <c r="N273" s="167"/>
      <c r="O273" s="167"/>
      <c r="P273" s="167" t="s">
        <v>1750</v>
      </c>
      <c r="Q273" s="174">
        <v>1404188100</v>
      </c>
      <c r="R273" s="167" t="s">
        <v>81</v>
      </c>
      <c r="S273" s="167"/>
      <c r="T273" s="167"/>
      <c r="U273" s="167" t="s">
        <v>86</v>
      </c>
      <c r="V273" s="167" t="s">
        <v>75</v>
      </c>
      <c r="W273" s="167"/>
      <c r="X273" s="175">
        <v>901341603</v>
      </c>
      <c r="Y273" s="167" t="s">
        <v>97</v>
      </c>
      <c r="Z273" s="167"/>
      <c r="AA273" s="176" t="s">
        <v>1757</v>
      </c>
      <c r="AB273" s="167" t="s">
        <v>76</v>
      </c>
      <c r="AC273" s="167" t="s">
        <v>194</v>
      </c>
      <c r="AD273" s="177">
        <v>43816</v>
      </c>
      <c r="AE273" s="167" t="s">
        <v>102</v>
      </c>
      <c r="AF273" s="167" t="s">
        <v>75</v>
      </c>
      <c r="AG273" s="167"/>
      <c r="AH273" s="167">
        <v>901026549</v>
      </c>
      <c r="AI273" s="167" t="s">
        <v>97</v>
      </c>
      <c r="AJ273" s="167"/>
      <c r="AK273" s="167" t="s">
        <v>1752</v>
      </c>
      <c r="AL273" s="167" t="s">
        <v>99</v>
      </c>
      <c r="AM273" s="178">
        <v>16663703</v>
      </c>
      <c r="AN273" s="167"/>
      <c r="AO273" s="167"/>
      <c r="AP273" s="167"/>
      <c r="AQ273" s="179" t="s">
        <v>1753</v>
      </c>
      <c r="AR273" s="179">
        <v>1006</v>
      </c>
      <c r="AS273" s="167" t="s">
        <v>103</v>
      </c>
      <c r="AT273" s="167">
        <v>0</v>
      </c>
      <c r="AU273" s="167" t="s">
        <v>113</v>
      </c>
      <c r="AV273" s="167">
        <v>0</v>
      </c>
      <c r="AW273" s="167">
        <v>0</v>
      </c>
      <c r="AX273" s="180">
        <v>43808</v>
      </c>
      <c r="AY273" s="180">
        <v>44812</v>
      </c>
      <c r="AZ273" s="181"/>
      <c r="BA273" s="167">
        <v>87</v>
      </c>
      <c r="BB273" s="167">
        <v>87</v>
      </c>
      <c r="BC273" s="167">
        <v>87</v>
      </c>
      <c r="BD273" s="167">
        <v>87</v>
      </c>
      <c r="BE273" s="167"/>
    </row>
    <row r="274" spans="1:57" s="159" customFormat="1" ht="16.5" customHeight="1" x14ac:dyDescent="0.25">
      <c r="A274" s="158">
        <v>264</v>
      </c>
      <c r="B274" s="159" t="s">
        <v>1781</v>
      </c>
      <c r="C274" s="184" t="s">
        <v>69</v>
      </c>
      <c r="D274" s="184"/>
      <c r="E274" s="185">
        <v>2139</v>
      </c>
      <c r="F274" s="186">
        <v>43789</v>
      </c>
      <c r="G274" s="187" t="s">
        <v>1747</v>
      </c>
      <c r="H274" s="188">
        <v>16717501</v>
      </c>
      <c r="I274" s="189" t="s">
        <v>1748</v>
      </c>
      <c r="J274" s="184" t="s">
        <v>191</v>
      </c>
      <c r="K274" s="190" t="s">
        <v>1758</v>
      </c>
      <c r="L274" s="184" t="s">
        <v>95</v>
      </c>
      <c r="M274" s="184" t="s">
        <v>149</v>
      </c>
      <c r="N274" s="184"/>
      <c r="O274" s="184"/>
      <c r="P274" s="184" t="s">
        <v>1750</v>
      </c>
      <c r="Q274" s="191">
        <v>1923408409</v>
      </c>
      <c r="R274" s="184" t="s">
        <v>81</v>
      </c>
      <c r="S274" s="184"/>
      <c r="T274" s="184"/>
      <c r="U274" s="184" t="s">
        <v>86</v>
      </c>
      <c r="V274" s="184" t="s">
        <v>75</v>
      </c>
      <c r="W274" s="184"/>
      <c r="X274" s="192">
        <v>800083584</v>
      </c>
      <c r="Y274" s="184" t="s">
        <v>134</v>
      </c>
      <c r="Z274" s="184"/>
      <c r="AA274" s="193" t="s">
        <v>1759</v>
      </c>
      <c r="AB274" s="184" t="s">
        <v>76</v>
      </c>
      <c r="AC274" s="184" t="s">
        <v>194</v>
      </c>
      <c r="AD274" s="194">
        <v>43873</v>
      </c>
      <c r="AE274" s="184" t="s">
        <v>102</v>
      </c>
      <c r="AF274" s="184" t="s">
        <v>75</v>
      </c>
      <c r="AG274" s="184"/>
      <c r="AH274" s="184">
        <v>901026549</v>
      </c>
      <c r="AI274" s="184" t="s">
        <v>97</v>
      </c>
      <c r="AJ274" s="184"/>
      <c r="AK274" s="184" t="s">
        <v>1752</v>
      </c>
      <c r="AL274" s="184" t="s">
        <v>99</v>
      </c>
      <c r="AM274" s="195">
        <v>16663703</v>
      </c>
      <c r="AN274" s="184"/>
      <c r="AO274" s="184"/>
      <c r="AP274" s="184"/>
      <c r="AQ274" s="196" t="s">
        <v>1753</v>
      </c>
      <c r="AR274" s="196">
        <v>1005</v>
      </c>
      <c r="AS274" s="184" t="s">
        <v>103</v>
      </c>
      <c r="AT274" s="184">
        <v>0</v>
      </c>
      <c r="AU274" s="184" t="s">
        <v>113</v>
      </c>
      <c r="AV274" s="184">
        <v>0</v>
      </c>
      <c r="AW274" s="184">
        <v>0</v>
      </c>
      <c r="AX274" s="197">
        <v>43808</v>
      </c>
      <c r="AY274" s="197">
        <v>44812</v>
      </c>
      <c r="AZ274" s="198"/>
      <c r="BA274" s="167">
        <v>87</v>
      </c>
      <c r="BB274" s="167">
        <v>87</v>
      </c>
      <c r="BC274" s="167">
        <v>87</v>
      </c>
      <c r="BD274" s="167">
        <v>87</v>
      </c>
      <c r="BE274" s="184"/>
    </row>
    <row r="275" spans="1:57" s="159" customFormat="1" ht="16.5" customHeight="1" x14ac:dyDescent="0.25">
      <c r="A275" s="158">
        <v>265</v>
      </c>
      <c r="B275" s="159" t="s">
        <v>1782</v>
      </c>
      <c r="C275" s="184" t="s">
        <v>69</v>
      </c>
      <c r="D275" s="184"/>
      <c r="E275" s="185">
        <v>1070</v>
      </c>
      <c r="F275" s="186">
        <v>44057</v>
      </c>
      <c r="G275" s="187" t="s">
        <v>1747</v>
      </c>
      <c r="H275" s="188">
        <v>16717501</v>
      </c>
      <c r="I275" s="189" t="s">
        <v>1760</v>
      </c>
      <c r="J275" s="184" t="s">
        <v>172</v>
      </c>
      <c r="K275" s="190" t="s">
        <v>1761</v>
      </c>
      <c r="L275" s="184" t="s">
        <v>95</v>
      </c>
      <c r="M275" s="184" t="s">
        <v>149</v>
      </c>
      <c r="N275" s="184"/>
      <c r="O275" s="184"/>
      <c r="P275" s="167" t="s">
        <v>1750</v>
      </c>
      <c r="Q275" s="191">
        <v>131136618288</v>
      </c>
      <c r="R275" s="184" t="s">
        <v>81</v>
      </c>
      <c r="S275" s="184"/>
      <c r="T275" s="184"/>
      <c r="U275" s="184" t="s">
        <v>86</v>
      </c>
      <c r="V275" s="184" t="s">
        <v>75</v>
      </c>
      <c r="W275" s="184"/>
      <c r="X275" s="192">
        <v>901399930</v>
      </c>
      <c r="Y275" s="184" t="s">
        <v>130</v>
      </c>
      <c r="Z275" s="184"/>
      <c r="AA275" s="193" t="s">
        <v>1762</v>
      </c>
      <c r="AB275" s="184" t="s">
        <v>76</v>
      </c>
      <c r="AC275" s="167" t="s">
        <v>202</v>
      </c>
      <c r="AD275" s="194">
        <v>44077</v>
      </c>
      <c r="AE275" s="184" t="s">
        <v>78</v>
      </c>
      <c r="AF275" s="184" t="s">
        <v>75</v>
      </c>
      <c r="AG275" s="184"/>
      <c r="AH275" s="192">
        <v>901398912</v>
      </c>
      <c r="AI275" s="184" t="s">
        <v>130</v>
      </c>
      <c r="AJ275" s="184"/>
      <c r="AK275" s="184" t="s">
        <v>1763</v>
      </c>
      <c r="AL275" s="184" t="s">
        <v>121</v>
      </c>
      <c r="AM275" s="195"/>
      <c r="AN275" s="184"/>
      <c r="AO275" s="184"/>
      <c r="AP275" s="184"/>
      <c r="AQ275" s="196"/>
      <c r="AR275" s="196">
        <v>113</v>
      </c>
      <c r="AS275" s="184" t="s">
        <v>79</v>
      </c>
      <c r="AT275" s="184">
        <v>79658197191</v>
      </c>
      <c r="AU275" s="184" t="s">
        <v>104</v>
      </c>
      <c r="AV275" s="184">
        <v>30463365740</v>
      </c>
      <c r="AW275" s="184">
        <v>546</v>
      </c>
      <c r="AX275" s="197">
        <v>44084</v>
      </c>
      <c r="AY275" s="197">
        <v>44742</v>
      </c>
      <c r="AZ275" s="198"/>
      <c r="BA275" s="167">
        <v>86</v>
      </c>
      <c r="BB275" s="167">
        <v>82</v>
      </c>
      <c r="BC275" s="167">
        <v>86</v>
      </c>
      <c r="BD275" s="167">
        <v>81</v>
      </c>
      <c r="BE275" s="184"/>
    </row>
    <row r="276" spans="1:57" s="159" customFormat="1" ht="16.5" customHeight="1" x14ac:dyDescent="0.25">
      <c r="A276" s="158">
        <v>266</v>
      </c>
      <c r="B276" s="159" t="s">
        <v>1783</v>
      </c>
      <c r="C276" s="184" t="s">
        <v>69</v>
      </c>
      <c r="D276" s="184"/>
      <c r="E276" s="185">
        <v>1049</v>
      </c>
      <c r="F276" s="186">
        <v>44049</v>
      </c>
      <c r="G276" s="187" t="s">
        <v>1747</v>
      </c>
      <c r="H276" s="188">
        <v>16717501</v>
      </c>
      <c r="I276" s="189" t="s">
        <v>1760</v>
      </c>
      <c r="J276" s="184" t="s">
        <v>172</v>
      </c>
      <c r="K276" s="190" t="s">
        <v>1764</v>
      </c>
      <c r="L276" s="184" t="s">
        <v>71</v>
      </c>
      <c r="M276" s="184" t="s">
        <v>116</v>
      </c>
      <c r="N276" s="184"/>
      <c r="O276" s="184"/>
      <c r="P276" s="167" t="s">
        <v>1755</v>
      </c>
      <c r="Q276" s="191">
        <v>6739451105</v>
      </c>
      <c r="R276" s="184" t="s">
        <v>81</v>
      </c>
      <c r="S276" s="184"/>
      <c r="T276" s="184"/>
      <c r="U276" s="184" t="s">
        <v>86</v>
      </c>
      <c r="V276" s="184" t="s">
        <v>75</v>
      </c>
      <c r="W276" s="184"/>
      <c r="X276" s="192">
        <v>901398912</v>
      </c>
      <c r="Y276" s="184" t="s">
        <v>130</v>
      </c>
      <c r="Z276" s="184"/>
      <c r="AA276" s="193" t="s">
        <v>1765</v>
      </c>
      <c r="AB276" s="184" t="s">
        <v>76</v>
      </c>
      <c r="AC276" s="184" t="s">
        <v>200</v>
      </c>
      <c r="AD276" s="194">
        <v>44096</v>
      </c>
      <c r="AE276" s="184" t="s">
        <v>90</v>
      </c>
      <c r="AF276" s="184" t="s">
        <v>121</v>
      </c>
      <c r="AG276" s="184"/>
      <c r="AH276" s="184"/>
      <c r="AI276" s="184"/>
      <c r="AJ276" s="184"/>
      <c r="AK276" s="184"/>
      <c r="AL276" s="184" t="s">
        <v>99</v>
      </c>
      <c r="AM276" s="195">
        <v>16663703</v>
      </c>
      <c r="AN276" s="184"/>
      <c r="AO276" s="184"/>
      <c r="AP276" s="184"/>
      <c r="AQ276" s="196" t="s">
        <v>1753</v>
      </c>
      <c r="AR276" s="196">
        <v>113</v>
      </c>
      <c r="AS276" s="184" t="s">
        <v>103</v>
      </c>
      <c r="AT276" s="184">
        <v>2831702145</v>
      </c>
      <c r="AU276" s="184" t="s">
        <v>104</v>
      </c>
      <c r="AV276" s="184">
        <v>2831702145</v>
      </c>
      <c r="AW276" s="184">
        <v>546</v>
      </c>
      <c r="AX276" s="197">
        <v>44084</v>
      </c>
      <c r="AY276" s="197">
        <v>44742</v>
      </c>
      <c r="AZ276" s="198"/>
      <c r="BA276" s="167">
        <v>74</v>
      </c>
      <c r="BB276" s="167">
        <v>72</v>
      </c>
      <c r="BC276" s="167">
        <v>74</v>
      </c>
      <c r="BD276" s="167">
        <v>72</v>
      </c>
      <c r="BE276" s="184"/>
    </row>
    <row r="277" spans="1:57" s="159" customFormat="1" ht="16.5" customHeight="1" x14ac:dyDescent="0.25">
      <c r="A277" s="158">
        <v>267</v>
      </c>
      <c r="B277" s="159" t="s">
        <v>1784</v>
      </c>
      <c r="C277" s="184" t="s">
        <v>69</v>
      </c>
      <c r="D277" s="184"/>
      <c r="E277" s="185">
        <v>1085</v>
      </c>
      <c r="F277" s="186">
        <v>44349</v>
      </c>
      <c r="G277" s="187" t="s">
        <v>1747</v>
      </c>
      <c r="H277" s="188">
        <v>16717501</v>
      </c>
      <c r="I277" s="189" t="s">
        <v>1760</v>
      </c>
      <c r="J277" s="184" t="s">
        <v>132</v>
      </c>
      <c r="K277" s="190" t="s">
        <v>1766</v>
      </c>
      <c r="L277" s="184" t="s">
        <v>95</v>
      </c>
      <c r="M277" s="184" t="s">
        <v>149</v>
      </c>
      <c r="N277" s="184"/>
      <c r="O277" s="184"/>
      <c r="P277" s="167" t="s">
        <v>1767</v>
      </c>
      <c r="Q277" s="191">
        <v>10230708710</v>
      </c>
      <c r="R277" s="184" t="s">
        <v>81</v>
      </c>
      <c r="S277" s="184"/>
      <c r="T277" s="184"/>
      <c r="U277" s="184" t="s">
        <v>86</v>
      </c>
      <c r="V277" s="184" t="s">
        <v>75</v>
      </c>
      <c r="W277" s="184"/>
      <c r="X277" s="192">
        <v>901252860</v>
      </c>
      <c r="Y277" s="184" t="s">
        <v>134</v>
      </c>
      <c r="Z277" s="184"/>
      <c r="AA277" s="193" t="s">
        <v>1768</v>
      </c>
      <c r="AB277" s="184" t="s">
        <v>76</v>
      </c>
      <c r="AC277" s="167" t="s">
        <v>202</v>
      </c>
      <c r="AD277" s="194">
        <v>44505</v>
      </c>
      <c r="AE277" s="184" t="s">
        <v>78</v>
      </c>
      <c r="AF277" s="184" t="s">
        <v>75</v>
      </c>
      <c r="AG277" s="184"/>
      <c r="AH277" s="184">
        <v>860032057</v>
      </c>
      <c r="AI277" s="184" t="s">
        <v>134</v>
      </c>
      <c r="AJ277" s="184"/>
      <c r="AK277" s="184" t="s">
        <v>1769</v>
      </c>
      <c r="AL277" s="184" t="s">
        <v>121</v>
      </c>
      <c r="AM277" s="195"/>
      <c r="AN277" s="184"/>
      <c r="AO277" s="184"/>
      <c r="AP277" s="184"/>
      <c r="AQ277" s="196"/>
      <c r="AR277" s="196">
        <v>75</v>
      </c>
      <c r="AS277" s="184" t="s">
        <v>103</v>
      </c>
      <c r="AT277" s="184">
        <v>0</v>
      </c>
      <c r="AU277" s="184" t="s">
        <v>104</v>
      </c>
      <c r="AV277" s="184">
        <v>476044907</v>
      </c>
      <c r="AW277" s="184">
        <v>212</v>
      </c>
      <c r="AX277" s="197">
        <v>44365</v>
      </c>
      <c r="AY277" s="180">
        <v>44651</v>
      </c>
      <c r="AZ277" s="198"/>
      <c r="BA277" s="167">
        <v>100</v>
      </c>
      <c r="BB277" s="167">
        <v>100</v>
      </c>
      <c r="BC277" s="167">
        <v>100</v>
      </c>
      <c r="BD277" s="167">
        <v>100</v>
      </c>
      <c r="BE277" s="184"/>
    </row>
    <row r="278" spans="1:57" s="159" customFormat="1" ht="16.5" customHeight="1" x14ac:dyDescent="0.25">
      <c r="A278" s="158">
        <v>268</v>
      </c>
      <c r="B278" s="159" t="s">
        <v>1785</v>
      </c>
      <c r="C278" s="184" t="s">
        <v>69</v>
      </c>
      <c r="D278" s="184"/>
      <c r="E278" s="185">
        <v>1043</v>
      </c>
      <c r="F278" s="186">
        <v>44337</v>
      </c>
      <c r="G278" s="187" t="s">
        <v>1747</v>
      </c>
      <c r="H278" s="188">
        <v>16717501</v>
      </c>
      <c r="I278" s="189" t="s">
        <v>1760</v>
      </c>
      <c r="J278" s="184" t="s">
        <v>132</v>
      </c>
      <c r="K278" s="190" t="s">
        <v>1770</v>
      </c>
      <c r="L278" s="184" t="s">
        <v>71</v>
      </c>
      <c r="M278" s="184" t="s">
        <v>116</v>
      </c>
      <c r="N278" s="184"/>
      <c r="O278" s="184"/>
      <c r="P278" s="167" t="s">
        <v>1755</v>
      </c>
      <c r="Q278" s="191">
        <v>1534673504</v>
      </c>
      <c r="R278" s="184" t="s">
        <v>81</v>
      </c>
      <c r="S278" s="184"/>
      <c r="T278" s="184"/>
      <c r="U278" s="184" t="s">
        <v>86</v>
      </c>
      <c r="V278" s="184" t="s">
        <v>75</v>
      </c>
      <c r="W278" s="184"/>
      <c r="X278" s="192">
        <v>860032057</v>
      </c>
      <c r="Y278" s="184" t="s">
        <v>134</v>
      </c>
      <c r="Z278" s="184"/>
      <c r="AA278" s="193" t="s">
        <v>1771</v>
      </c>
      <c r="AB278" s="184" t="s">
        <v>76</v>
      </c>
      <c r="AC278" s="184" t="s">
        <v>200</v>
      </c>
      <c r="AD278" s="194">
        <v>44504</v>
      </c>
      <c r="AE278" s="184" t="s">
        <v>90</v>
      </c>
      <c r="AF278" s="184" t="s">
        <v>121</v>
      </c>
      <c r="AG278" s="184"/>
      <c r="AH278" s="184"/>
      <c r="AI278" s="184"/>
      <c r="AJ278" s="184"/>
      <c r="AK278" s="184"/>
      <c r="AL278" s="184" t="s">
        <v>99</v>
      </c>
      <c r="AM278" s="188">
        <v>16717501</v>
      </c>
      <c r="AN278" s="184"/>
      <c r="AO278" s="184"/>
      <c r="AP278" s="184"/>
      <c r="AQ278" s="196" t="s">
        <v>1747</v>
      </c>
      <c r="AR278" s="196">
        <v>75</v>
      </c>
      <c r="AS278" s="184" t="s">
        <v>103</v>
      </c>
      <c r="AT278" s="184">
        <v>0</v>
      </c>
      <c r="AU278" s="184" t="s">
        <v>93</v>
      </c>
      <c r="AV278" s="184">
        <v>0</v>
      </c>
      <c r="AW278" s="184">
        <v>181</v>
      </c>
      <c r="AX278" s="197">
        <v>44365</v>
      </c>
      <c r="AY278" s="180">
        <v>44620</v>
      </c>
      <c r="AZ278" s="198"/>
      <c r="BA278" s="167">
        <v>100</v>
      </c>
      <c r="BB278" s="167">
        <v>100</v>
      </c>
      <c r="BC278" s="167">
        <v>100</v>
      </c>
      <c r="BD278" s="167">
        <v>100</v>
      </c>
      <c r="BE278" s="184"/>
    </row>
    <row r="279" spans="1:57" s="159" customFormat="1" ht="16.5" customHeight="1" x14ac:dyDescent="0.25">
      <c r="A279" s="158">
        <v>269</v>
      </c>
      <c r="B279" s="159" t="s">
        <v>1786</v>
      </c>
      <c r="C279" s="184" t="s">
        <v>69</v>
      </c>
      <c r="D279" s="184"/>
      <c r="E279" s="185">
        <v>1398</v>
      </c>
      <c r="F279" s="186">
        <v>44414</v>
      </c>
      <c r="G279" s="187" t="s">
        <v>1747</v>
      </c>
      <c r="H279" s="188">
        <v>16717501</v>
      </c>
      <c r="I279" s="189" t="s">
        <v>1760</v>
      </c>
      <c r="J279" s="184" t="s">
        <v>132</v>
      </c>
      <c r="K279" s="190" t="s">
        <v>1772</v>
      </c>
      <c r="L279" s="184" t="s">
        <v>95</v>
      </c>
      <c r="M279" s="184" t="s">
        <v>149</v>
      </c>
      <c r="N279" s="184"/>
      <c r="O279" s="184"/>
      <c r="P279" s="167" t="s">
        <v>1767</v>
      </c>
      <c r="Q279" s="191">
        <v>1984004580</v>
      </c>
      <c r="R279" s="184" t="s">
        <v>81</v>
      </c>
      <c r="S279" s="184"/>
      <c r="T279" s="184"/>
      <c r="U279" s="184" t="s">
        <v>86</v>
      </c>
      <c r="V279" s="184" t="s">
        <v>75</v>
      </c>
      <c r="W279" s="184"/>
      <c r="X279" s="192">
        <v>901506862</v>
      </c>
      <c r="Y279" s="184" t="s">
        <v>108</v>
      </c>
      <c r="Z279" s="184"/>
      <c r="AA279" s="193" t="s">
        <v>1773</v>
      </c>
      <c r="AB279" s="184" t="s">
        <v>76</v>
      </c>
      <c r="AC279" s="167" t="s">
        <v>202</v>
      </c>
      <c r="AD279" s="194">
        <v>44419</v>
      </c>
      <c r="AE279" s="184" t="s">
        <v>78</v>
      </c>
      <c r="AF279" s="184" t="s">
        <v>75</v>
      </c>
      <c r="AG279" s="184"/>
      <c r="AH279" s="184">
        <v>830035398</v>
      </c>
      <c r="AI279" s="184" t="s">
        <v>138</v>
      </c>
      <c r="AJ279" s="184"/>
      <c r="AK279" s="184" t="s">
        <v>1774</v>
      </c>
      <c r="AL279" s="184" t="s">
        <v>121</v>
      </c>
      <c r="AM279" s="195"/>
      <c r="AN279" s="184"/>
      <c r="AO279" s="184"/>
      <c r="AP279" s="184"/>
      <c r="AQ279" s="196"/>
      <c r="AR279" s="196">
        <v>122</v>
      </c>
      <c r="AS279" s="184" t="s">
        <v>79</v>
      </c>
      <c r="AT279" s="184">
        <v>974651925</v>
      </c>
      <c r="AU279" s="184" t="s">
        <v>104</v>
      </c>
      <c r="AV279" s="184">
        <v>991987911</v>
      </c>
      <c r="AW279" s="184">
        <v>137</v>
      </c>
      <c r="AX279" s="199">
        <v>44454</v>
      </c>
      <c r="AY279" s="197">
        <v>44712</v>
      </c>
      <c r="AZ279" s="198"/>
      <c r="BA279" s="167">
        <v>87</v>
      </c>
      <c r="BB279" s="167">
        <v>87</v>
      </c>
      <c r="BC279" s="167">
        <v>87</v>
      </c>
      <c r="BD279" s="167">
        <v>87</v>
      </c>
      <c r="BE279" s="184"/>
    </row>
    <row r="280" spans="1:57" s="159" customFormat="1" ht="16.5" customHeight="1" x14ac:dyDescent="0.25">
      <c r="A280" s="158">
        <v>270</v>
      </c>
      <c r="B280" s="159" t="s">
        <v>1787</v>
      </c>
      <c r="C280" s="184" t="s">
        <v>69</v>
      </c>
      <c r="D280" s="184"/>
      <c r="E280" s="185">
        <v>1449</v>
      </c>
      <c r="F280" s="186">
        <v>44427</v>
      </c>
      <c r="G280" s="187" t="s">
        <v>1747</v>
      </c>
      <c r="H280" s="188">
        <v>16717501</v>
      </c>
      <c r="I280" s="189" t="s">
        <v>1760</v>
      </c>
      <c r="J280" s="184" t="s">
        <v>132</v>
      </c>
      <c r="K280" s="190" t="s">
        <v>1775</v>
      </c>
      <c r="L280" s="184" t="s">
        <v>71</v>
      </c>
      <c r="M280" s="184" t="s">
        <v>116</v>
      </c>
      <c r="N280" s="184"/>
      <c r="O280" s="184"/>
      <c r="P280" s="167" t="s">
        <v>1755</v>
      </c>
      <c r="Q280" s="191">
        <v>255591862</v>
      </c>
      <c r="R280" s="184" t="s">
        <v>81</v>
      </c>
      <c r="S280" s="184"/>
      <c r="T280" s="184"/>
      <c r="U280" s="184" t="s">
        <v>86</v>
      </c>
      <c r="V280" s="184" t="s">
        <v>75</v>
      </c>
      <c r="W280" s="184"/>
      <c r="X280" s="192">
        <v>830035398</v>
      </c>
      <c r="Y280" s="184" t="s">
        <v>138</v>
      </c>
      <c r="Z280" s="184"/>
      <c r="AA280" s="193" t="s">
        <v>1776</v>
      </c>
      <c r="AB280" s="184" t="s">
        <v>76</v>
      </c>
      <c r="AC280" s="184" t="s">
        <v>200</v>
      </c>
      <c r="AD280" s="194">
        <v>44433</v>
      </c>
      <c r="AE280" s="184" t="s">
        <v>90</v>
      </c>
      <c r="AF280" s="184" t="s">
        <v>121</v>
      </c>
      <c r="AG280" s="184"/>
      <c r="AH280" s="184"/>
      <c r="AI280" s="184"/>
      <c r="AJ280" s="184"/>
      <c r="AK280" s="184"/>
      <c r="AL280" s="184" t="s">
        <v>99</v>
      </c>
      <c r="AM280" s="195">
        <v>16631840</v>
      </c>
      <c r="AN280" s="184"/>
      <c r="AO280" s="184"/>
      <c r="AP280" s="184"/>
      <c r="AQ280" s="167" t="s">
        <v>1777</v>
      </c>
      <c r="AR280" s="196">
        <v>122</v>
      </c>
      <c r="AS280" s="184" t="s">
        <v>103</v>
      </c>
      <c r="AT280" s="184">
        <v>0</v>
      </c>
      <c r="AU280" s="184" t="s">
        <v>104</v>
      </c>
      <c r="AV280" s="184">
        <v>47594715</v>
      </c>
      <c r="AW280" s="184">
        <v>137</v>
      </c>
      <c r="AX280" s="199">
        <v>44454</v>
      </c>
      <c r="AY280" s="197">
        <v>44712</v>
      </c>
      <c r="AZ280" s="198"/>
      <c r="BA280" s="167">
        <v>94</v>
      </c>
      <c r="BB280" s="167">
        <v>94</v>
      </c>
      <c r="BC280" s="167">
        <v>94</v>
      </c>
      <c r="BD280" s="167">
        <v>94</v>
      </c>
      <c r="BE280" s="184"/>
    </row>
    <row r="281" spans="1:57" ht="15.75" thickBot="1" x14ac:dyDescent="0.3">
      <c r="A281" s="1">
        <v>-1</v>
      </c>
      <c r="C281" s="2" t="s">
        <v>67</v>
      </c>
      <c r="D281" s="2" t="s">
        <v>67</v>
      </c>
      <c r="E281" s="2" t="s">
        <v>67</v>
      </c>
      <c r="F281" s="2" t="s">
        <v>67</v>
      </c>
      <c r="G281" s="2" t="s">
        <v>67</v>
      </c>
      <c r="H281" s="2" t="s">
        <v>67</v>
      </c>
      <c r="I281" s="2" t="s">
        <v>67</v>
      </c>
      <c r="J281" s="2" t="s">
        <v>67</v>
      </c>
      <c r="K281" s="2" t="s">
        <v>67</v>
      </c>
      <c r="L281" s="2" t="s">
        <v>67</v>
      </c>
      <c r="M281" s="2" t="s">
        <v>67</v>
      </c>
      <c r="N281" s="2" t="s">
        <v>67</v>
      </c>
      <c r="O281" s="2" t="s">
        <v>67</v>
      </c>
      <c r="P281" s="2" t="s">
        <v>67</v>
      </c>
      <c r="Q281" s="2" t="s">
        <v>67</v>
      </c>
      <c r="R281" s="2" t="s">
        <v>67</v>
      </c>
      <c r="S281" s="2" t="s">
        <v>67</v>
      </c>
      <c r="T281" s="2" t="s">
        <v>67</v>
      </c>
      <c r="U281" s="2" t="s">
        <v>67</v>
      </c>
      <c r="V281" s="2" t="s">
        <v>67</v>
      </c>
      <c r="W281" s="2" t="s">
        <v>67</v>
      </c>
      <c r="X281" s="2" t="s">
        <v>67</v>
      </c>
      <c r="Y281" s="2" t="s">
        <v>67</v>
      </c>
      <c r="Z281" s="2" t="s">
        <v>67</v>
      </c>
      <c r="AA281" s="2" t="s">
        <v>67</v>
      </c>
      <c r="AB281" s="2" t="s">
        <v>67</v>
      </c>
      <c r="AC281" s="2" t="s">
        <v>67</v>
      </c>
      <c r="AD281" s="2" t="s">
        <v>67</v>
      </c>
      <c r="AE281" s="2" t="s">
        <v>67</v>
      </c>
      <c r="AF281" s="2" t="s">
        <v>67</v>
      </c>
      <c r="AG281" s="2" t="s">
        <v>67</v>
      </c>
      <c r="AH281" s="2" t="s">
        <v>67</v>
      </c>
      <c r="AI281" s="2" t="s">
        <v>67</v>
      </c>
      <c r="AJ281" s="2" t="s">
        <v>67</v>
      </c>
      <c r="AK281" s="2" t="s">
        <v>67</v>
      </c>
      <c r="AL281" s="2" t="s">
        <v>67</v>
      </c>
      <c r="AM281" s="2" t="s">
        <v>67</v>
      </c>
      <c r="AN281" s="2" t="s">
        <v>67</v>
      </c>
      <c r="AO281" s="2" t="s">
        <v>67</v>
      </c>
      <c r="AP281" s="2" t="s">
        <v>67</v>
      </c>
      <c r="AQ281" s="2" t="s">
        <v>67</v>
      </c>
      <c r="AR281" s="2" t="s">
        <v>67</v>
      </c>
      <c r="AS281" s="2" t="s">
        <v>67</v>
      </c>
      <c r="AT281" s="2" t="s">
        <v>67</v>
      </c>
      <c r="AU281" s="2" t="s">
        <v>67</v>
      </c>
      <c r="AV281" s="2" t="s">
        <v>67</v>
      </c>
      <c r="AW281" s="2" t="s">
        <v>67</v>
      </c>
      <c r="AX281" s="2" t="s">
        <v>67</v>
      </c>
      <c r="AY281" s="2" t="s">
        <v>67</v>
      </c>
      <c r="AZ281" s="2" t="s">
        <v>67</v>
      </c>
      <c r="BA281" s="2" t="s">
        <v>67</v>
      </c>
      <c r="BB281" s="2" t="s">
        <v>67</v>
      </c>
      <c r="BC281" s="2" t="s">
        <v>67</v>
      </c>
      <c r="BD281" s="2" t="s">
        <v>67</v>
      </c>
      <c r="BE281" s="2" t="s">
        <v>67</v>
      </c>
    </row>
    <row r="282" spans="1:57" ht="15.75" thickBot="1" x14ac:dyDescent="0.3">
      <c r="A282" s="1">
        <v>999999</v>
      </c>
      <c r="B282" t="s">
        <v>68</v>
      </c>
      <c r="C282" s="2" t="s">
        <v>67</v>
      </c>
      <c r="D282" s="2" t="s">
        <v>67</v>
      </c>
      <c r="E282" s="2" t="s">
        <v>67</v>
      </c>
      <c r="F282" s="2" t="s">
        <v>67</v>
      </c>
      <c r="G282" s="4"/>
      <c r="H282" s="4"/>
      <c r="I282" s="4"/>
      <c r="J282" s="2" t="s">
        <v>67</v>
      </c>
      <c r="K282" s="2" t="s">
        <v>67</v>
      </c>
      <c r="L282" s="2" t="s">
        <v>67</v>
      </c>
      <c r="M282" s="2" t="s">
        <v>67</v>
      </c>
      <c r="N282" s="2" t="s">
        <v>67</v>
      </c>
      <c r="O282" s="2" t="s">
        <v>67</v>
      </c>
      <c r="P282" s="4"/>
      <c r="R282" s="2" t="s">
        <v>67</v>
      </c>
      <c r="S282" s="2" t="s">
        <v>67</v>
      </c>
      <c r="T282" s="2" t="s">
        <v>67</v>
      </c>
      <c r="U282" s="2" t="s">
        <v>67</v>
      </c>
      <c r="V282" s="2" t="s">
        <v>67</v>
      </c>
      <c r="W282" s="2" t="s">
        <v>67</v>
      </c>
      <c r="X282" s="2" t="s">
        <v>67</v>
      </c>
      <c r="Y282" s="2" t="s">
        <v>67</v>
      </c>
      <c r="Z282" s="2" t="s">
        <v>67</v>
      </c>
      <c r="AA282" s="2" t="s">
        <v>67</v>
      </c>
      <c r="AB282" s="2" t="s">
        <v>67</v>
      </c>
      <c r="AC282" s="2" t="s">
        <v>67</v>
      </c>
      <c r="AD282" s="2" t="s">
        <v>67</v>
      </c>
      <c r="AE282" s="2" t="s">
        <v>67</v>
      </c>
      <c r="AF282" s="2" t="s">
        <v>67</v>
      </c>
      <c r="AG282" s="2" t="s">
        <v>67</v>
      </c>
      <c r="AH282" s="2" t="s">
        <v>67</v>
      </c>
      <c r="AI282" s="2" t="s">
        <v>67</v>
      </c>
      <c r="AJ282" s="2" t="s">
        <v>67</v>
      </c>
      <c r="AK282" s="2" t="s">
        <v>67</v>
      </c>
      <c r="AL282" s="2" t="s">
        <v>67</v>
      </c>
      <c r="AM282" s="2" t="s">
        <v>67</v>
      </c>
      <c r="AN282" s="2" t="s">
        <v>67</v>
      </c>
      <c r="AO282" s="2" t="s">
        <v>67</v>
      </c>
      <c r="AP282" s="2" t="s">
        <v>67</v>
      </c>
      <c r="AQ282" s="2" t="s">
        <v>67</v>
      </c>
      <c r="AR282" s="2" t="s">
        <v>67</v>
      </c>
      <c r="AS282" s="2" t="s">
        <v>67</v>
      </c>
      <c r="AU282" s="2" t="s">
        <v>67</v>
      </c>
      <c r="AW282" s="2" t="s">
        <v>67</v>
      </c>
      <c r="AX282" s="2" t="s">
        <v>67</v>
      </c>
      <c r="AY282" s="2" t="s">
        <v>67</v>
      </c>
      <c r="AZ282" s="2" t="s">
        <v>67</v>
      </c>
      <c r="BA282" s="2" t="s">
        <v>67</v>
      </c>
      <c r="BB282" s="2" t="s">
        <v>67</v>
      </c>
      <c r="BC282" s="2" t="s">
        <v>67</v>
      </c>
      <c r="BD282" s="2" t="s">
        <v>67</v>
      </c>
      <c r="BE282" s="2" t="s">
        <v>67</v>
      </c>
    </row>
    <row r="351272" spans="1:13" x14ac:dyDescent="0.25">
      <c r="A351272" t="s">
        <v>69</v>
      </c>
      <c r="B351272" t="s">
        <v>70</v>
      </c>
      <c r="C351272" t="s">
        <v>71</v>
      </c>
      <c r="D351272" t="s">
        <v>72</v>
      </c>
      <c r="E351272" t="s">
        <v>73</v>
      </c>
      <c r="F351272" t="s">
        <v>74</v>
      </c>
      <c r="G351272" t="s">
        <v>75</v>
      </c>
      <c r="H351272" t="s">
        <v>76</v>
      </c>
      <c r="I351272" t="s">
        <v>77</v>
      </c>
      <c r="J351272" t="s">
        <v>78</v>
      </c>
      <c r="K351272" t="s">
        <v>75</v>
      </c>
      <c r="L351272" t="s">
        <v>79</v>
      </c>
      <c r="M351272" t="s">
        <v>80</v>
      </c>
    </row>
    <row r="351273" spans="1:13" x14ac:dyDescent="0.25">
      <c r="A351273" t="s">
        <v>81</v>
      </c>
      <c r="B351273" t="s">
        <v>82</v>
      </c>
      <c r="C351273" t="s">
        <v>83</v>
      </c>
      <c r="D351273" t="s">
        <v>84</v>
      </c>
      <c r="E351273" t="s">
        <v>85</v>
      </c>
      <c r="F351273" t="s">
        <v>86</v>
      </c>
      <c r="G351273" t="s">
        <v>87</v>
      </c>
      <c r="H351273" t="s">
        <v>88</v>
      </c>
      <c r="I351273" t="s">
        <v>89</v>
      </c>
      <c r="J351273" t="s">
        <v>90</v>
      </c>
      <c r="K351273" t="s">
        <v>91</v>
      </c>
      <c r="L351273" t="s">
        <v>92</v>
      </c>
      <c r="M351273" t="s">
        <v>93</v>
      </c>
    </row>
    <row r="351274" spans="1:13" x14ac:dyDescent="0.25">
      <c r="B351274" t="s">
        <v>94</v>
      </c>
      <c r="C351274" t="s">
        <v>95</v>
      </c>
      <c r="D351274" t="s">
        <v>96</v>
      </c>
      <c r="E351274" t="s">
        <v>97</v>
      </c>
      <c r="F351274" t="s">
        <v>98</v>
      </c>
      <c r="G351274" t="s">
        <v>99</v>
      </c>
      <c r="H351274" t="s">
        <v>100</v>
      </c>
      <c r="I351274" t="s">
        <v>101</v>
      </c>
      <c r="J351274" t="s">
        <v>102</v>
      </c>
      <c r="K351274" t="s">
        <v>99</v>
      </c>
      <c r="L351274" t="s">
        <v>103</v>
      </c>
      <c r="M351274" t="s">
        <v>104</v>
      </c>
    </row>
    <row r="351275" spans="1:13" x14ac:dyDescent="0.25">
      <c r="B351275" t="s">
        <v>105</v>
      </c>
      <c r="C351275" t="s">
        <v>106</v>
      </c>
      <c r="D351275" t="s">
        <v>107</v>
      </c>
      <c r="E351275" t="s">
        <v>108</v>
      </c>
      <c r="F351275" t="s">
        <v>109</v>
      </c>
      <c r="G351275" t="s">
        <v>110</v>
      </c>
      <c r="H351275" t="s">
        <v>111</v>
      </c>
      <c r="I351275" t="s">
        <v>112</v>
      </c>
      <c r="J351275" t="s">
        <v>109</v>
      </c>
      <c r="K351275" t="s">
        <v>110</v>
      </c>
      <c r="M351275" t="s">
        <v>113</v>
      </c>
    </row>
    <row r="351276" spans="1:13" x14ac:dyDescent="0.25">
      <c r="B351276" t="s">
        <v>114</v>
      </c>
      <c r="C351276" t="s">
        <v>115</v>
      </c>
      <c r="D351276" t="s">
        <v>116</v>
      </c>
      <c r="E351276" t="s">
        <v>117</v>
      </c>
      <c r="G351276" t="s">
        <v>118</v>
      </c>
      <c r="H351276" t="s">
        <v>119</v>
      </c>
      <c r="I351276" t="s">
        <v>120</v>
      </c>
      <c r="K351276" t="s">
        <v>121</v>
      </c>
    </row>
    <row r="351277" spans="1:13" x14ac:dyDescent="0.25">
      <c r="B351277" t="s">
        <v>122</v>
      </c>
      <c r="C351277" t="s">
        <v>123</v>
      </c>
      <c r="D351277" t="s">
        <v>124</v>
      </c>
      <c r="E351277" t="s">
        <v>125</v>
      </c>
      <c r="H351277" t="s">
        <v>126</v>
      </c>
      <c r="I351277" t="s">
        <v>127</v>
      </c>
    </row>
    <row r="351278" spans="1:13" x14ac:dyDescent="0.25">
      <c r="B351278" t="s">
        <v>128</v>
      </c>
      <c r="D351278" t="s">
        <v>129</v>
      </c>
      <c r="E351278" t="s">
        <v>130</v>
      </c>
      <c r="I351278" t="s">
        <v>131</v>
      </c>
    </row>
    <row r="351279" spans="1:13" x14ac:dyDescent="0.25">
      <c r="B351279" t="s">
        <v>132</v>
      </c>
      <c r="D351279" t="s">
        <v>133</v>
      </c>
      <c r="E351279" t="s">
        <v>134</v>
      </c>
      <c r="I351279" t="s">
        <v>135</v>
      </c>
    </row>
    <row r="351280" spans="1:13" x14ac:dyDescent="0.25">
      <c r="B351280" t="s">
        <v>136</v>
      </c>
      <c r="D351280" t="s">
        <v>137</v>
      </c>
      <c r="E351280" t="s">
        <v>138</v>
      </c>
      <c r="I351280" t="s">
        <v>139</v>
      </c>
    </row>
    <row r="351281" spans="2:9" x14ac:dyDescent="0.25">
      <c r="B351281" t="s">
        <v>140</v>
      </c>
      <c r="D351281" t="s">
        <v>141</v>
      </c>
      <c r="E351281" t="s">
        <v>142</v>
      </c>
      <c r="I351281" t="s">
        <v>143</v>
      </c>
    </row>
    <row r="351282" spans="2:9" x14ac:dyDescent="0.25">
      <c r="B351282" t="s">
        <v>144</v>
      </c>
      <c r="D351282" t="s">
        <v>145</v>
      </c>
      <c r="E351282" t="s">
        <v>146</v>
      </c>
      <c r="I351282" t="s">
        <v>147</v>
      </c>
    </row>
    <row r="351283" spans="2:9" x14ac:dyDescent="0.25">
      <c r="B351283" t="s">
        <v>148</v>
      </c>
      <c r="D351283" t="s">
        <v>149</v>
      </c>
      <c r="I351283" t="s">
        <v>150</v>
      </c>
    </row>
    <row r="351284" spans="2:9" x14ac:dyDescent="0.25">
      <c r="B351284" t="s">
        <v>151</v>
      </c>
      <c r="D351284" t="s">
        <v>152</v>
      </c>
      <c r="I351284" t="s">
        <v>153</v>
      </c>
    </row>
    <row r="351285" spans="2:9" x14ac:dyDescent="0.25">
      <c r="B351285" t="s">
        <v>154</v>
      </c>
      <c r="D351285" t="s">
        <v>155</v>
      </c>
      <c r="I351285" t="s">
        <v>156</v>
      </c>
    </row>
    <row r="351286" spans="2:9" x14ac:dyDescent="0.25">
      <c r="B351286" t="s">
        <v>157</v>
      </c>
      <c r="D351286" t="s">
        <v>158</v>
      </c>
      <c r="I351286" t="s">
        <v>159</v>
      </c>
    </row>
    <row r="351287" spans="2:9" x14ac:dyDescent="0.25">
      <c r="B351287" t="s">
        <v>160</v>
      </c>
      <c r="D351287" t="s">
        <v>161</v>
      </c>
      <c r="I351287" t="s">
        <v>162</v>
      </c>
    </row>
    <row r="351288" spans="2:9" x14ac:dyDescent="0.25">
      <c r="B351288" t="s">
        <v>163</v>
      </c>
      <c r="D351288" t="s">
        <v>164</v>
      </c>
      <c r="I351288" t="s">
        <v>165</v>
      </c>
    </row>
    <row r="351289" spans="2:9" x14ac:dyDescent="0.25">
      <c r="B351289" t="s">
        <v>166</v>
      </c>
      <c r="D351289" t="s">
        <v>167</v>
      </c>
      <c r="I351289" t="s">
        <v>168</v>
      </c>
    </row>
    <row r="351290" spans="2:9" x14ac:dyDescent="0.25">
      <c r="B351290" t="s">
        <v>169</v>
      </c>
      <c r="D351290" t="s">
        <v>170</v>
      </c>
      <c r="I351290" t="s">
        <v>171</v>
      </c>
    </row>
    <row r="351291" spans="2:9" x14ac:dyDescent="0.25">
      <c r="B351291" t="s">
        <v>172</v>
      </c>
      <c r="D351291" t="s">
        <v>173</v>
      </c>
      <c r="I351291" t="s">
        <v>174</v>
      </c>
    </row>
    <row r="351292" spans="2:9" x14ac:dyDescent="0.25">
      <c r="B351292" t="s">
        <v>175</v>
      </c>
      <c r="D351292" t="s">
        <v>123</v>
      </c>
      <c r="I351292" t="s">
        <v>176</v>
      </c>
    </row>
    <row r="351293" spans="2:9" x14ac:dyDescent="0.25">
      <c r="B351293" t="s">
        <v>177</v>
      </c>
      <c r="I351293" t="s">
        <v>178</v>
      </c>
    </row>
    <row r="351294" spans="2:9" x14ac:dyDescent="0.25">
      <c r="B351294" t="s">
        <v>179</v>
      </c>
      <c r="I351294" t="s">
        <v>180</v>
      </c>
    </row>
    <row r="351295" spans="2:9" x14ac:dyDescent="0.25">
      <c r="B351295" t="s">
        <v>181</v>
      </c>
      <c r="I351295" t="s">
        <v>182</v>
      </c>
    </row>
    <row r="351296" spans="2:9" x14ac:dyDescent="0.25">
      <c r="B351296" t="s">
        <v>183</v>
      </c>
      <c r="I351296" t="s">
        <v>184</v>
      </c>
    </row>
    <row r="351297" spans="2:9" x14ac:dyDescent="0.25">
      <c r="B351297" t="s">
        <v>185</v>
      </c>
      <c r="I351297" t="s">
        <v>186</v>
      </c>
    </row>
    <row r="351298" spans="2:9" x14ac:dyDescent="0.25">
      <c r="B351298" t="s">
        <v>187</v>
      </c>
      <c r="I351298" t="s">
        <v>188</v>
      </c>
    </row>
    <row r="351299" spans="2:9" x14ac:dyDescent="0.25">
      <c r="B351299" t="s">
        <v>189</v>
      </c>
      <c r="I351299" t="s">
        <v>190</v>
      </c>
    </row>
    <row r="351300" spans="2:9" x14ac:dyDescent="0.25">
      <c r="B351300" t="s">
        <v>191</v>
      </c>
      <c r="I351300" t="s">
        <v>192</v>
      </c>
    </row>
    <row r="351301" spans="2:9" x14ac:dyDescent="0.25">
      <c r="B351301" t="s">
        <v>193</v>
      </c>
      <c r="I351301" t="s">
        <v>194</v>
      </c>
    </row>
    <row r="351302" spans="2:9" x14ac:dyDescent="0.25">
      <c r="B351302" t="s">
        <v>195</v>
      </c>
      <c r="I351302" t="s">
        <v>196</v>
      </c>
    </row>
    <row r="351303" spans="2:9" x14ac:dyDescent="0.25">
      <c r="B351303" t="s">
        <v>197</v>
      </c>
      <c r="I351303" t="s">
        <v>198</v>
      </c>
    </row>
    <row r="351304" spans="2:9" x14ac:dyDescent="0.25">
      <c r="B351304" t="s">
        <v>199</v>
      </c>
      <c r="I351304" t="s">
        <v>200</v>
      </c>
    </row>
    <row r="351305" spans="2:9" x14ac:dyDescent="0.25">
      <c r="B351305" t="s">
        <v>201</v>
      </c>
      <c r="I351305" t="s">
        <v>202</v>
      </c>
    </row>
    <row r="351306" spans="2:9" x14ac:dyDescent="0.25">
      <c r="B351306" t="s">
        <v>203</v>
      </c>
      <c r="I351306" t="s">
        <v>204</v>
      </c>
    </row>
    <row r="351307" spans="2:9" x14ac:dyDescent="0.25">
      <c r="B351307" t="s">
        <v>205</v>
      </c>
      <c r="I351307" t="s">
        <v>206</v>
      </c>
    </row>
    <row r="351308" spans="2:9" x14ac:dyDescent="0.25">
      <c r="B351308" t="s">
        <v>207</v>
      </c>
      <c r="I351308" t="s">
        <v>208</v>
      </c>
    </row>
    <row r="351309" spans="2:9" x14ac:dyDescent="0.25">
      <c r="B351309" t="s">
        <v>209</v>
      </c>
      <c r="I351309" t="s">
        <v>210</v>
      </c>
    </row>
    <row r="351310" spans="2:9" x14ac:dyDescent="0.25">
      <c r="B351310" t="s">
        <v>211</v>
      </c>
      <c r="I351310" t="s">
        <v>212</v>
      </c>
    </row>
    <row r="351311" spans="2:9" x14ac:dyDescent="0.25">
      <c r="B351311" t="s">
        <v>213</v>
      </c>
      <c r="I351311" t="s">
        <v>214</v>
      </c>
    </row>
    <row r="351312" spans="2:9" x14ac:dyDescent="0.25">
      <c r="B351312" t="s">
        <v>215</v>
      </c>
      <c r="I351312" t="s">
        <v>216</v>
      </c>
    </row>
    <row r="351313" spans="2:9" x14ac:dyDescent="0.25">
      <c r="B351313" t="s">
        <v>217</v>
      </c>
      <c r="I351313" t="s">
        <v>218</v>
      </c>
    </row>
    <row r="351314" spans="2:9" x14ac:dyDescent="0.25">
      <c r="B351314" t="s">
        <v>219</v>
      </c>
      <c r="I351314" t="s">
        <v>220</v>
      </c>
    </row>
    <row r="351315" spans="2:9" x14ac:dyDescent="0.25">
      <c r="B351315" t="s">
        <v>221</v>
      </c>
      <c r="I351315" t="s">
        <v>222</v>
      </c>
    </row>
    <row r="351316" spans="2:9" x14ac:dyDescent="0.25">
      <c r="B351316" t="s">
        <v>223</v>
      </c>
      <c r="I351316" t="s">
        <v>224</v>
      </c>
    </row>
    <row r="351317" spans="2:9" x14ac:dyDescent="0.25">
      <c r="B351317" t="s">
        <v>225</v>
      </c>
      <c r="I351317" t="s">
        <v>226</v>
      </c>
    </row>
    <row r="351318" spans="2:9" x14ac:dyDescent="0.25">
      <c r="B351318" t="s">
        <v>227</v>
      </c>
      <c r="I351318" t="s">
        <v>228</v>
      </c>
    </row>
    <row r="351319" spans="2:9" x14ac:dyDescent="0.25">
      <c r="B351319" t="s">
        <v>229</v>
      </c>
      <c r="I351319" t="s">
        <v>230</v>
      </c>
    </row>
    <row r="351320" spans="2:9" x14ac:dyDescent="0.25">
      <c r="B351320" t="s">
        <v>231</v>
      </c>
      <c r="I351320" t="s">
        <v>232</v>
      </c>
    </row>
    <row r="351321" spans="2:9" x14ac:dyDescent="0.25">
      <c r="B351321" t="s">
        <v>233</v>
      </c>
      <c r="I351321" t="s">
        <v>234</v>
      </c>
    </row>
    <row r="351322" spans="2:9" x14ac:dyDescent="0.25">
      <c r="B351322" t="s">
        <v>235</v>
      </c>
      <c r="I351322" t="s">
        <v>236</v>
      </c>
    </row>
    <row r="351323" spans="2:9" x14ac:dyDescent="0.25">
      <c r="I351323" t="s">
        <v>237</v>
      </c>
    </row>
    <row r="351324" spans="2:9" x14ac:dyDescent="0.25">
      <c r="I351324" t="s">
        <v>238</v>
      </c>
    </row>
    <row r="351325" spans="2:9" x14ac:dyDescent="0.25">
      <c r="I351325" t="s">
        <v>239</v>
      </c>
    </row>
    <row r="351326" spans="2:9" x14ac:dyDescent="0.25">
      <c r="I351326" t="s">
        <v>123</v>
      </c>
    </row>
  </sheetData>
  <mergeCells count="1">
    <mergeCell ref="B8:BE8"/>
  </mergeCells>
  <phoneticPr fontId="6" type="noConversion"/>
  <dataValidations count="521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21 D28:D47 D49:D177 D206:D249 D251:D280" xr:uid="{00000000-0002-0000-00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l contrato conforme la numeración asignada por la Entidad; coloque comilla simple (apóstrofe) ANTES del número." sqref="E11:E19 E24:E25 E21 E27:E47 E49:E177 E206:E249 E251:E280" xr:uid="{00000000-0002-0000-00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21 F23:F25 F27:F47 F49:F75 F80:F177 F206:F249 F251:F280" xr:uid="{00000000-0002-0000-00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25 G27:G177 G206:G249 G251:G280" xr:uid="{00000000-0002-0000-00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21 H24:H25 H27:H177 H206:H249 H251:H280 AM278" xr:uid="{00000000-0002-0000-00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25 I27:I75 I80:I177 I206:I249 I251:I280" xr:uid="{00000000-0002-0000-0000-000006000000}">
      <formula1>0</formula1>
      <formula2>200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 390 CARACTERES)." sqref="K11:K21 K24:K25 K27:K47 K49:K75 K80:K177 K206:K249 K251:K280" xr:uid="{00000000-0002-0000-0000-000008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4 seleccionó OTRO, registre a qué otra clase de contrato se refiere" sqref="N11:N21 N24:N25 N27:N47 N49:N75 N80:N177 N206:N249 N251:N280" xr:uid="{00000000-0002-0000-0000-00000B000000}">
      <formula1>0</formula1>
      <formula2>390</formula2>
    </dataValidation>
    <dataValidation type="textLength" allowBlank="1" showInputMessage="1" showErrorMessage="1" errorTitle="Entrada no válida" error="Escriba un texto  Maximo 8 Caracteres" promptTitle="Cualquier contenido Maximo 8 Caracteres" prompt=" Registre los 8 digitos del código SECOP" sqref="P11:P25 P27:P38 P41 P44:P47 P49:P75 P80:P177 P206:P249 P251:P270" xr:uid="{00000000-0002-0000-0000-00000C000000}">
      <formula1>0</formula1>
      <formula2>8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Q11:Q21 Q24:Q25 Q27:Q47 Q49:Q75 Q80:Q177 Q206:Q249 Q251:Q280" xr:uid="{00000000-0002-0000-0000-00000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S11:S21 S24:S25 S27:S47 S49:S75 S80:S177 S206:S249 S251:S280" xr:uid="{00000000-0002-0000-0000-00000F000000}">
      <formula1>-999999999</formula1>
      <formula2>999999999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W11:W19 X20 W24:W25 W21 W26:X26 W27:W37 W37:X38 W39:W41 X42 W43:W47 W49:W75 W80:W177 W206:W249 W251:X252 W253:W270 AH275 W271:X280" xr:uid="{00000000-0002-0000-00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X11:X21 X26:X37 AH33 AH35 X39:X47 X49:X75 X80:X177 X206:X249 X253:X270" xr:uid="{00000000-0002-0000-0000-000014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Z11:Z21 Z24:Z47 AJ33 Z49:Z75 Z80:Z177 Z206:Z249 Z251:Z280" xr:uid="{00000000-0002-0000-0000-000016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AA11:AA21 AA24:AA47 AK33 AA49:AA75 AA80:AA177 AA206:AA249 AA251:AA280" xr:uid="{00000000-0002-0000-0000-000017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de expedición de la ÚLTIMA póliza de garantía. (FORMATO AAAA/MM/DD)." sqref="AD11:AD21 AD23:AD47 AD49:AD75 AD80:AD177 AD206:AD249 AD251:AD280" xr:uid="{00000000-0002-0000-0000-00001A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G11:AG21 AG24:AG47 AG49:AG75 AG80:AG177 AG206:AG249 AG251:AG280 AH271 AH273:AH274 AH276:AH280" xr:uid="{00000000-0002-0000-0000-00001D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H11:AH21 AH24:AH32 AH34 AH36:AH47 AH49:AH75 AH80:AH177 AH206:AH249 AH251:AH270 AH272" xr:uid="{00000000-0002-0000-0000-00001E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J11:AJ21 AJ24:AJ32 AJ34:AJ47 AJ49:AJ75 AJ80:AJ177 AJ206:AJ249 AJ251:AJ280" xr:uid="{00000000-0002-0000-0000-000020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K11:AK21 AK24:AK32 AQ28:AQ32 AK34:AK47 AK49:AK75 AK80:AK177 AK206:AK249 AK251:AK280" xr:uid="{00000000-0002-0000-0000-000021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." sqref="AM11:AM19 AM21 AM28:AM75 AM80:AM167 AM169:AM177 AM206:AM249 AM251:AM277 AM279:AM280" xr:uid="{00000000-0002-0000-0000-00002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N11:AN21 AN24:AN47 AN49:AN75 AN80:AN177 AN206:AN249 AN251:AN280" xr:uid="{00000000-0002-0000-0000-000024000000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P11:AP21 AP24:AP47 AP49:AP75 AP80:AP177 AP206:AP249 AP251:AP280" xr:uid="{00000000-0002-0000-0000-000026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Supervisor del contrato." sqref="AQ11:AQ21 AQ24:AQ75 AQ80:AQ177 AQ206:AQ249 AQ251:AQ280" xr:uid="{00000000-0002-0000-0000-000027000000}">
      <formula1>0</formula1>
      <formula2>4000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R11:AR21 AW27 AR24:AR47 AR49:AR75 AR80:AR177 AR206:AR249 AR251:AR280" xr:uid="{00000000-0002-0000-0000-000028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 SI LO HUBO. De lo contrario, registre 0 (cero)." sqref="AT11:AT21 AT24:AT47 AT49:AT75 AT80:AT177 AT206:AT249 AT251:AT280" xr:uid="{00000000-0002-0000-0000-00002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V11:AV21 AV24:AV47 AW42:AW43 AV49:AV75 AV81:AV177 AV206:AV249 AV251:AV280" xr:uid="{00000000-0002-0000-00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W11:AW21 AW24:AW26 AW28:AW41 AW44:AW47 AW49:AW75 AW80:AW177 AW206:AW249 AW251:AW280" xr:uid="{00000000-0002-0000-0000-00002D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X11:AX47 AX49:AX75 AX80:AX168 AX170:AX177 AX206:AX249 AX251:AX270 AX271:AY276" xr:uid="{00000000-0002-0000-0000-00002E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Y11:AY21 AY24:AY47 AY49:AY75 AX169 AY80:AY177 AY206:AY249 AY251:AY270" xr:uid="{00000000-0002-0000-0000-00002F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Z11:AZ21 AZ24:AZ47 AZ49:AZ75 AZ80:AZ177 AZ206:AZ249 AZ251:AZ280" xr:uid="{00000000-0002-0000-0000-000030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BA11:BA21 BA27:BA40 BC29:BD29 BC28 BB28:BB29 BB30:BD32 BB37:BB38 BC44:BD47 BA42:BB47 BA49:BB75 BB168:BD168 BA80:BA177 BA206:BA249 BA251:BB252 BA253:BA270 BA271:BD280" xr:uid="{00000000-0002-0000-0000-000031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BB11:BB21 BB27 BD28 BB33:BB36 BB39:BB40 BB80:BB167 BB169:BB177 BB206:BB249 BB253:BB270" xr:uid="{00000000-0002-0000-0000-000032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BC11:BC21 BC27 BC33:BC34 BA37:BA38 BC35:BD40 BC42:BD43 BC80:BC167 BC169:BC177 BC206:BC249 BC251:BD252 BC253:BC270" xr:uid="{00000000-0002-0000-0000-000033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BD11:BD21 BD27 BD33:BD34 BA41:BD41 BD80:BD167 BD169:BD177 BD206:BD249 BD253:BD270" xr:uid="{00000000-0002-0000-0000-000034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BE11:BE21 BE24:BE47 BE80:BE177 BE206:BE249 BE251:BE280" xr:uid="{00000000-0002-0000-0000-000035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P282 G282:I282 H23 P179 G179:I179" xr:uid="{00000000-0002-0000-0000-000036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1:AU12" xr:uid="{9A7BB245-CCBC-4ED8-B7A3-56DF7CD3FA38}">
      <formula1>$M$351251:$M$351255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1:AS12" xr:uid="{32C3C207-272A-4A4C-AB17-B12465B4301F}">
      <formula1>$L$351251:$L$351254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1:AO12" xr:uid="{8755FF74-1D23-4285-9DF0-809627024C16}">
      <formula1>$E$351251:$E$351262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1:AL12" xr:uid="{9BFF7A36-B0C8-4AC9-8F30-ADB31B44103E}">
      <formula1>$K$351251:$K$351256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1:AI12" xr:uid="{247DD8C0-67A7-431A-B07E-5AC9C14A04B3}">
      <formula1>$E$351251:$E$351262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1:AF12" xr:uid="{5628D109-3182-429A-9A76-DC9E42D79C8C}">
      <formula1>$K$351251:$K$351256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1:AE12" xr:uid="{100204A0-5017-4932-B85B-C225D77422C9}">
      <formula1>$J$351251:$J$351255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1:AC12" xr:uid="{613D3CBD-C849-4CD1-A4BF-CA7A5B31F45A}">
      <formula1>$I$351251:$I$351306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1:AB12" xr:uid="{EDED9153-3FD4-4C7C-B129-7CE7CADFA965}">
      <formula1>$H$351251:$H$351257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1:Y12" xr:uid="{BB59869D-A838-4B56-B6EC-44922DBE13A1}">
      <formula1>$E$351251:$E$351262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1:V12" xr:uid="{E679E24F-01B6-47A8-814A-D601A7FB8FC2}">
      <formula1>$G$351251:$G$351256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1:U12" xr:uid="{284B4DFE-FA3E-4B33-88C6-F39A1957235A}">
      <formula1>$F$351251:$F$351255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1:T12" xr:uid="{0270DD1D-2824-4348-B4F1-AC587C54CD83}">
      <formula1>$E$351251:$E$351262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1:R12" xr:uid="{ECF8C983-83F7-4357-85BD-ACD44D9A4EC6}">
      <formula1>$A$351251:$A$351253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1:M12" xr:uid="{89EC6128-F3CC-41B2-A605-847B462B0964}">
      <formula1>$D$351251:$D$351272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1:L12" xr:uid="{A4099A8E-AB3B-4C6E-8EB7-D4797E060A7A}">
      <formula1>$C$351251:$C$351257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1:J12" xr:uid="{3AFAE83A-F965-45C6-BA50-E01EE3D998DD}">
      <formula1>$B$351251:$B$351302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1:C12" xr:uid="{AA0F54B4-93C5-4B2E-9348-4A5F6D5F4D1B}">
      <formula1>$A$351251:$A$351253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3:AU19" xr:uid="{03ED60D9-7848-4D69-A1B5-BFB89D2DD3C4}">
      <formula1>$M$351158:$M$351162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3:AS19" xr:uid="{65342E59-C769-42BC-A37B-51CF56B6EAD3}">
      <formula1>$L$351158:$L$351161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3:AO19" xr:uid="{C3B0B425-BEB8-4B7C-941F-85FEAD4575EB}">
      <formula1>$E$351158:$E$351169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3:AL19" xr:uid="{C2545977-94E9-4617-802E-6B4D27B137DF}">
      <formula1>$K$351158:$K$351163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3:AI19" xr:uid="{85BB0890-C624-46F4-B26F-FF6FEA94333C}">
      <formula1>$E$351158:$E$351169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3:AF19" xr:uid="{E1584B50-C5FA-4745-A685-B9BAE0DD9F66}">
      <formula1>$K$351158:$K$351163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3:AE19" xr:uid="{250B27C9-9494-4C4E-B527-44C0DAFDF94A}">
      <formula1>$J$351158:$J$351162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3:AC19" xr:uid="{B41020F2-2743-4F5C-BFD8-96FA2320E418}">
      <formula1>$I$351158:$I$351213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3:AB19" xr:uid="{354FCB33-8A2F-4ABE-BE65-8F62445A0D91}">
      <formula1>$H$351158:$H$351164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3:Y19" xr:uid="{43965436-DA4F-4990-AEBB-6CD3EA8EBF4D}">
      <formula1>$E$351158:$E$351169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3:V19" xr:uid="{4BB234BB-9A27-4D30-8009-7D02647AAB9F}">
      <formula1>$G$351158:$G$351163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3:U19" xr:uid="{6DE72588-96F0-4032-B018-7E35EB3E7EF0}">
      <formula1>$F$351158:$F$351162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3:T19" xr:uid="{1B1A15EE-4DA0-412F-BD84-80B4AAB74B92}">
      <formula1>$E$351158:$E$351169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3:R19" xr:uid="{E33A7D00-A4BD-4B49-B86D-718AE960DEF8}">
      <formula1>$A$351158:$A$351160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3:M19" xr:uid="{7034C8C2-655D-4104-A0FB-7A890D85DBEA}">
      <formula1>$D$351158:$D$351179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3:L19" xr:uid="{34DE5FF7-672F-4C6E-9CA9-182F24622DA0}">
      <formula1>$C$351158:$C$351164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3:J19" xr:uid="{3E0AB80A-9F3C-4921-AF07-C240B69C3D04}">
      <formula1>$B$351158:$B$351209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3:C19" xr:uid="{200022D7-694F-4390-BED5-BCED97FEAC52}">
      <formula1>$A$351158:$A$351160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M20 AM24:AM27" xr:uid="{3B639232-7D5C-4985-AB55-15C841033F68}">
      <formula1>-99999999999</formula1>
      <formula2>99999999999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20" xr:uid="{7DE03D5F-9265-4E3A-8E78-C58CA0A7015E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0" xr:uid="{ED0CD944-1C9E-4924-8875-0E59B88DB28E}">
      <formula1>$M$351263:$M$351267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0" xr:uid="{D39F3FE7-0CAA-47DE-B165-963DC24879E2}">
      <formula1>$L$351263:$L$351266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0" xr:uid="{738E18E8-1490-4375-8EA1-B2462E6DEB0B}">
      <formula1>$E$351263:$E$351274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0" xr:uid="{79D2569C-4154-42B3-A158-9DA13E32FC67}">
      <formula1>$K$351263:$K$351268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0" xr:uid="{EB0EC79A-D530-45F4-86E1-FC3B1AF39181}">
      <formula1>$E$351263:$E$351274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0" xr:uid="{CCD3AB37-6A16-4513-8C3D-2D722360F1DD}">
      <formula1>$K$351263:$K$351268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0" xr:uid="{E9BDFFD3-9046-4BC1-8A92-3651FACB9D83}">
      <formula1>$J$351263:$J$351267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0" xr:uid="{6FCA8C17-0D16-4259-AA97-FDFDB1381850}">
      <formula1>$I$351263:$I$351318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0" xr:uid="{1B67BA3B-0DC9-4DB7-9E8F-A1BA970F16D7}">
      <formula1>$H$351263:$H$351269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0" xr:uid="{0F05559E-CAE5-4D73-BD69-2A366D45C008}">
      <formula1>$E$351263:$E$351274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0" xr:uid="{551706C4-EB1F-4855-B043-3B7E91C0F842}">
      <formula1>$G$351263:$G$351268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0" xr:uid="{FA6009D7-DF7A-4FB0-8018-85A2AD587EF1}">
      <formula1>$F$351263:$F$351267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0" xr:uid="{59618721-90F1-4F64-A3E4-BB86DEE89316}">
      <formula1>$E$351263:$E$351274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0" xr:uid="{FFBA8C94-7E06-4E8C-8BF1-6B2B8550319C}">
      <formula1>$A$351263:$A$351265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0" xr:uid="{52C58FE5-B18F-41F3-97B8-57743068293E}">
      <formula1>$D$351263:$D$351284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0" xr:uid="{BE735C31-C5E2-446C-8E9F-EEB64B262B47}">
      <formula1>$C$351263:$C$351269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0" xr:uid="{39577119-5F50-41EE-B66D-B3254F04C32F}">
      <formula1>$B$351263:$B$351314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0" xr:uid="{679D7EC2-497E-404F-B69A-CDBFA4D450EC}">
      <formula1>$A$351263:$A$351265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7 J24:J25" xr:uid="{07441D39-98BB-4E71-8307-DFFDBDB293E9}">
      <formula1>$B$351262:$B$351313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7 L24:L25" xr:uid="{16B13BFC-C855-4B54-998E-340917C29D4D}">
      <formula1>$C$351262:$C$351268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7 M24:M25" xr:uid="{68D24390-C2A5-4044-8D84-04D3B9619B29}">
      <formula1>$D$351262:$D$351283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7 R24:R25" xr:uid="{6158619D-9A24-4924-AA25-CE35E045B92A}">
      <formula1>$A$351262:$A$351264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7 T24:T25" xr:uid="{B18082BD-DA56-4961-9F64-B62BD07810C4}">
      <formula1>$E$351262:$E$351273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4:U27" xr:uid="{0856E958-72E6-4D15-B9DD-19D09A2D7C23}">
      <formula1>$F$351262:$F$351266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4:V27" xr:uid="{1A84AAD0-69A8-482B-8C6E-CDFD09B4FFA7}">
      <formula1>$G$351262:$G$351267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4:Y27" xr:uid="{37269439-8011-4C65-9739-5F143D308820}">
      <formula1>$E$351262:$E$351273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4:AB27" xr:uid="{DE88D023-4F47-4711-A412-9657B47E87DD}">
      <formula1>$H$351262:$H$351268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4:AC27" xr:uid="{01B60C44-7708-4C2B-A0A4-3B5C73CA678B}">
      <formula1>$I$351262:$I$351317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4:AE27" xr:uid="{CD0B49CC-3803-445A-A5BB-B85BAA7AA1B3}">
      <formula1>$J$351262:$J$351266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4:AI27" xr:uid="{01541B54-982B-4974-9ABA-C4D628B211A8}">
      <formula1>$E$351262:$E$351273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4:AL27" xr:uid="{594F50BD-314B-466C-8D1F-907A07518DFB}">
      <formula1>$K$351262:$K$351267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4:AO27" xr:uid="{CA857CAF-AE1A-4316-8F90-C82A94AE4FC0}">
      <formula1>$E$351262:$E$351273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4:AS27" xr:uid="{5620DA8C-D9F9-4113-A97A-36D71FE5C765}">
      <formula1>$L$351262:$L$351265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4:AU27" xr:uid="{8CB38770-5F6C-4157-B947-6ED74EE7D61C}">
      <formula1>$M$351262:$M$351266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1:AU23" xr:uid="{3FC60DAA-ECB7-49E8-B8F8-CB680D8E2F41}">
      <formula1>$M$351252:$M$351256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1:AS23" xr:uid="{83EBAFA4-0461-4272-B907-CF64A53699FE}">
      <formula1>$L$351252:$L$351255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1" xr:uid="{9CEAD9FE-86A0-4270-90E2-2F7894D0FB5F}">
      <formula1>$E$351252:$E$351263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1:AL23" xr:uid="{8E4DA7A6-4F99-4B77-ABD2-78A67090183D}">
      <formula1>$K$351252:$K$351257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1" xr:uid="{E2D5A83B-687A-49AF-80BC-1563CD2C74C3}">
      <formula1>$E$351252:$E$351263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1:AF27" xr:uid="{69BCD309-8336-4C07-9377-C5BA805478A0}">
      <formula1>$K$351252:$K$351257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1:AE23" xr:uid="{A2D65312-6095-45AE-9ACA-E2DA9FDC01F6}">
      <formula1>$J$351252:$J$351256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1:AC23" xr:uid="{F579EF17-C212-4795-A0BC-F97F6CE6B094}">
      <formula1>$I$351252:$I$351307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1:AB23" xr:uid="{0EABBB89-845A-4775-A3A4-5BFE01FB478F}">
      <formula1>$H$351252:$H$351258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1:Y23" xr:uid="{67BAB214-943E-4D41-89DD-3A740CA6BA90}">
      <formula1>$E$351252:$E$351263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1:V23" xr:uid="{14FE3AC7-A381-40CE-8244-B5414DC1CFFB}">
      <formula1>$G$351252:$G$351257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1:U23" xr:uid="{7828F874-9E79-4696-ABE4-ED446E869FD6}">
      <formula1>$F$351252:$F$351256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1" xr:uid="{526408FC-A3A3-47F4-AC74-92F58E5CED0E}">
      <formula1>$E$351252:$E$351263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6 R21:R23" xr:uid="{1F8149D1-BC42-40A8-9476-9CE89A860C6F}">
      <formula1>$A$351252:$A$351254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6 M21:M23" xr:uid="{E4E3702B-4FF6-4111-837A-DEC18A14682D}">
      <formula1>$D$351252:$D$351273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6 L21:L23" xr:uid="{10A8A2F8-5E4A-444A-92C8-5E830C890FE6}">
      <formula1>$C$351252:$C$351258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6 J21:J23" xr:uid="{E6C951F6-5C38-456D-BEA0-6319F6550A62}">
      <formula1>$B$351252:$B$351303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1:C27" xr:uid="{28CE2D0D-7B50-4737-8B8D-EAA9EE5B8F2D}">
      <formula1>$A$351252:$A$351254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8:C32" xr:uid="{886741C4-6CB6-4F2E-9D43-D8518A5DB7F0}">
      <formula1>$A$351159:$A$351161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8:L32" xr:uid="{69349AC0-007E-4E16-9133-C4F0586EC397}">
      <formula1>$C$351159:$C$351165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8:M32" xr:uid="{B1BE127D-5605-47EE-B808-84B86A3AA7A2}">
      <formula1>$D$351159:$D$351180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8:R32" xr:uid="{E48B13C4-35D7-42F0-852D-35ABA66F11DC}">
      <formula1>$A$351159:$A$351161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8:T32" xr:uid="{747399F8-56D7-4030-BA35-53695B7806A4}">
      <formula1>$E$351159:$E$351170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8:U32" xr:uid="{7A4D41A0-C67F-4D0C-8BF3-7EC8B6E4B6D5}">
      <formula1>$F$351159:$F$351163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8:V32" xr:uid="{0358A1F1-2BE7-42E2-87B3-F99BF1FAB2FF}">
      <formula1>$G$351159:$G$351164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8:Y32" xr:uid="{86125DED-41F2-46DE-8281-619FEBF19311}">
      <formula1>$E$351159:$E$351170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8:AB32" xr:uid="{CD98F4CE-427E-4159-85EF-179898B28EFD}">
      <formula1>$H$351159:$H$351165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8:AC32" xr:uid="{585AE43D-2D99-4300-89DE-94A1741E5AF7}">
      <formula1>$I$351159:$I$351214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8:AE32" xr:uid="{BA1B9172-1994-433B-B9E6-3C5B868FDBB5}">
      <formula1>$J$351159:$J$351163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8:AF32" xr:uid="{AEA19FEA-47DE-42B4-A3F3-32ABF6C9B4BF}">
      <formula1>$K$351159:$K$351164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8:AI32" xr:uid="{399321A0-4A9A-4DEE-8043-04A47678C16E}">
      <formula1>$E$351159:$E$351170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8:AL32" xr:uid="{32A5EB5A-01B2-48E7-87FC-C9A45577001B}">
      <formula1>$K$351159:$K$351164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8:AO32" xr:uid="{05355D70-B74A-4512-8A65-1697D26DFF7D}">
      <formula1>$E$351159:$E$351170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8:AS32" xr:uid="{C50546F2-188B-4977-8364-926C4CDF6817}">
      <formula1>$L$351159:$L$351162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8:AU32" xr:uid="{F6D8BF96-C8BC-4307-8AA7-DD2A08C5D0BE}">
      <formula1>$M$351248:$M$351252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8:J32" xr:uid="{5C31C8B3-EE19-416D-B613-55D549A61629}">
      <formula1>$B$351248:$B$351299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9:AU75" xr:uid="{F486C0CF-6920-462F-9822-DB33480C32E0}">
      <formula1>$M$351220:$M$351224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9:AO75" xr:uid="{895F265E-12A0-4043-B84D-B35D8FDF6D4D}">
      <formula1>$E$351206:$E$351217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9:AI75" xr:uid="{5C41B526-D850-4376-876F-62D63E74AE63}">
      <formula1>$E$351206:$E$351217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9:J79" xr:uid="{FCBDEF11-4DAC-43CD-B3D2-F468C00DF438}">
      <formula1>$B$351206:$B$351257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8" xr:uid="{2F4E09EE-8AFA-4FCA-927E-9C42298B85E5}">
      <formula1>$A$351197:$A$351199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8" xr:uid="{3E1F03FA-3207-4346-B7E8-190189AE34A0}">
      <formula1>$B$351197:$B$351248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8" xr:uid="{61681844-AA66-49F7-BFBE-437C803C3092}">
      <formula1>$C$351197:$C$351203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8" xr:uid="{09B56C92-EB6C-418E-BF7A-F116E05DA46C}">
      <formula1>$D$351197:$D$351218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8" xr:uid="{95642C58-F865-4FF9-9B0E-4C1565024CCD}">
      <formula1>$A$351197:$A$351199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8" xr:uid="{C991DB67-9E34-4E11-9824-9A5F7B114268}">
      <formula1>$F$351197:$F$351201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8" xr:uid="{9EAFE20F-ABF8-4CF7-959B-C05B47BBBAB6}">
      <formula1>$G$351197:$G$351202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8" xr:uid="{D1C572F0-EC7A-4715-B009-D2964A8F4D10}">
      <formula1>$E$351197:$E$351208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8" xr:uid="{F902823A-8AE5-4E1D-AB85-983591215B74}">
      <formula1>$H$351197:$H$351203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8" xr:uid="{9933509F-E38D-4A9C-8F90-E3C41713BE23}">
      <formula1>$I$351197:$I$351252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8" xr:uid="{AC07A50C-B5BF-4B40-AEF8-5C8665EFDD9A}">
      <formula1>$J$351197:$J$351201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8" xr:uid="{E090A20D-7228-4B56-A7DA-61B3289E83C1}">
      <formula1>$K$351197:$K$351202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8" xr:uid="{9F5A06E4-3215-475A-A48B-3700300F21B8}">
      <formula1>$E$351197:$E$351208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8" xr:uid="{BAE1ECB1-C18A-4900-96F5-613B1BA60894}">
      <formula1>$K$351197:$K$351202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8" xr:uid="{EEE92119-C8F2-4551-8A73-AAD886BD9F44}">
      <formula1>$L$351197:$L$351200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8" xr:uid="{BDE5B6E2-35FF-4ED1-928F-9F745D3BCAE3}">
      <formula1>$M$351197:$M$351201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8" xr:uid="{66C34339-8817-4E0E-B1F8-701A8FA66E8F}">
      <formula1>$E$351196:$E$351207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4:C47" xr:uid="{3E810288-0FD2-4F45-BF1C-7F9B6FF401F2}">
      <formula1>$A$351226:$A$351228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4:J47" xr:uid="{A8F2395B-FAF6-4442-BDC6-E3BFA550A69A}">
      <formula1>$B$351226:$B$351277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4:L47" xr:uid="{94F4608D-5597-46C9-94BD-24412511C291}">
      <formula1>$C$351226:$C$351232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4:M47" xr:uid="{515089E1-94F8-4135-99AD-537DC9620641}">
      <formula1>$D$351226:$D$351247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4:R47" xr:uid="{815D946C-D3AE-4BB3-B84F-44A9D40C9C9D}">
      <formula1>$A$351226:$A$351228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4:T47" xr:uid="{6C5D3DAB-CD96-4A0B-B02B-189CB8C7221A}">
      <formula1>$E$351226:$E$351237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4:U47" xr:uid="{A0BE8310-305B-4201-84D3-56042A96722A}">
      <formula1>$F$351226:$F$351230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4:V47" xr:uid="{FDBE144C-3358-4B36-B541-35AAE6C2EEC0}">
      <formula1>$G$351226:$G$351231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4:Y47" xr:uid="{C7721842-C491-410A-849B-DEF3DCB70679}">
      <formula1>$E$351226:$E$351237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4:AB47" xr:uid="{3056E2BE-90D2-497C-9CCA-500EC578551F}">
      <formula1>$H$351226:$H$351232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4:AC47" xr:uid="{1585BE34-415B-4AE0-A1D0-ED48EE85F0BA}">
      <formula1>$I$351226:$I$351281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4:AE47" xr:uid="{9FF7F029-C166-4767-9643-2C66F8DEF772}">
      <formula1>$J$351226:$J$351230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4:AF47" xr:uid="{637D8EF9-34E5-4ADE-B173-BD7327E38298}">
      <formula1>$K$351226:$K$351231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4:AI47" xr:uid="{F06F6092-AF9F-42B6-8F55-77A054C6777D}">
      <formula1>$E$351226:$E$351237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4:AL47" xr:uid="{6FEBC6BF-464E-489C-A14A-C48317F04F61}">
      <formula1>$K$351226:$K$351231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4:AS47" xr:uid="{E1F48CDB-DAA4-44C1-9227-56BD9BA7E065}">
      <formula1>$L$351226:$L$351229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4:AU47" xr:uid="{7542E3D2-6608-4CAA-8E25-3BFBC462413D}">
      <formula1>$M$351226:$M$351230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4:AO47" xr:uid="{D7E97AD4-CE3B-4CDE-B205-6255F2FB8EFB}">
      <formula1>$E$351218:$E$351229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2:C43" xr:uid="{98EDACF4-27EC-440F-86C7-2D710E044DB6}">
      <formula1>$A$351217:$A$351219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2:J43" xr:uid="{60EC192D-E4F6-4B3E-A150-0816D76801D4}">
      <formula1>$B$351217:$B$351268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2:AC43" xr:uid="{86CD7F0A-BD7E-4B4B-AA0F-BFA208999835}">
      <formula1>$I$351217:$I$351272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2:AI43" xr:uid="{AD9ED050-5114-41DB-979F-4C67457B750B}">
      <formula1>$E$351217:$E$351228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41" xr:uid="{11383452-A907-4BF7-90A4-4663F413578E}">
      <formula1>$I$351215:$I$351270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41" xr:uid="{04771753-BAC6-4D44-9548-C363279FBDDA}">
      <formula1>$A$351205:$A$351207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41" xr:uid="{28DE8E5C-5E06-4384-936A-03EFDAC15B58}">
      <formula1>$C$351205:$C$351211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41" xr:uid="{D25511E1-DA88-4263-AF18-46E1407020CF}">
      <formula1>$D$351205:$D$351226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41" xr:uid="{B10ADD28-E7B8-4223-9E9F-FED99088C92F}">
      <formula1>$A$351205:$A$351207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41" xr:uid="{15A3FFE7-A266-4E0E-A5CC-D3270231AE6E}">
      <formula1>$E$351205:$E$351216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41" xr:uid="{372DFD4E-0572-4F60-BA21-459A709D6949}">
      <formula1>$F$351205:$F$351209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41" xr:uid="{41376F10-B8ED-4344-983C-6C06A2F4FD76}">
      <formula1>$G$351205:$G$351210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41" xr:uid="{7C6970DC-71FF-4A6C-B3AD-EB520941B14A}">
      <formula1>$E$351205:$E$351216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41" xr:uid="{2538D7B3-715F-4546-98C9-64776F0712C7}">
      <formula1>$H$351205:$H$351211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41" xr:uid="{A2EBDCA4-D275-44AE-BAE3-8B37D3D7059F}">
      <formula1>$J$351205:$J$351209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41" xr:uid="{464BA469-1C00-42B5-919D-72B6BF1AE17D}">
      <formula1>$K$351205:$K$351210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41" xr:uid="{2C168B95-AE43-4709-83E8-117714E1D79B}">
      <formula1>$K$351205:$K$351210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41" xr:uid="{6CB0BA2F-4F0C-4727-83DB-A94B3BF04195}">
      <formula1>$E$351205:$E$351216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41" xr:uid="{8E44CAFD-BF08-4AE9-A819-420CDEBCB16E}">
      <formula1>$L$351205:$L$351208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41" xr:uid="{B1656073-C25E-4853-BF59-B93DDE3A98A0}">
      <formula1>$B$351213:$B$351264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41" xr:uid="{BBECD555-564E-441D-B1A7-F8FFB381A1F9}">
      <formula1>$E$351205:$E$351216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9:AS40" xr:uid="{4EC1DF9B-3805-4536-A78A-4BE2BF1F8B39}">
      <formula1>$L$351212:$L$351215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9:AL40" xr:uid="{B3D5299E-1CB9-4773-9852-DC629C413000}">
      <formula1>$K$351212:$K$351217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9:AF40" xr:uid="{96428B40-9226-4ECD-BBCE-E17EE5E415CA}">
      <formula1>$K$351212:$K$351217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9:AE40" xr:uid="{0DAEB60C-48B9-479D-B0DC-442BAC17E3B0}">
      <formula1>$J$351212:$J$351216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9:AC40" xr:uid="{C05B949B-0870-41E1-93D4-0616611F5827}">
      <formula1>$I$351212:$I$351267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9:AB40" xr:uid="{6545F873-A42D-40A5-9C93-0CBBA38E0147}">
      <formula1>$H$351212:$H$351218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9:Y40" xr:uid="{CF66BFCF-4AC6-4693-8A02-2DD09E04E337}">
      <formula1>$E$351212:$E$351223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9:V40" xr:uid="{81732C61-B480-45DA-A242-A195A9ED9A6D}">
      <formula1>$G$351212:$G$351217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9:U40" xr:uid="{CDD10C8E-EA41-407D-89DD-24DC7C999650}">
      <formula1>$F$351212:$F$351216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9:T40" xr:uid="{02E28302-080D-45C1-B556-A6E0A4D81BAE}">
      <formula1>$E$351212:$E$351223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9:R40" xr:uid="{74BE5074-36EB-413C-854A-00F29D2E2360}">
      <formula1>$A$351212:$A$351214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9:M40" xr:uid="{83BB3F90-E742-448F-B9AA-194B8BB90F54}">
      <formula1>$D$351212:$D$351233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9:L40" xr:uid="{47F0D082-DA1B-4E49-A170-13A8D092E281}">
      <formula1>$C$351212:$C$351218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9:J40" xr:uid="{87B7946E-7D8F-4048-8A06-2B2E9DA596B6}">
      <formula1>$B$351212:$B$351263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9:C40" xr:uid="{484D6458-1E56-44DC-8974-0E5FFB82968B}">
      <formula1>$A$351212:$A$351214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9:AO40" xr:uid="{F6B709D6-85B1-463A-801A-C79F16D40436}">
      <formula1>$E$351212:$E$351223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42:AU43" xr:uid="{7C79BB25-2CBC-43D8-9FE3-61890787B598}">
      <formula1>$M$351222:$M$351226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7 AS42:AS43" xr:uid="{78207143-FFEE-4737-80A9-AA0D66543631}">
      <formula1>$L$351217:$L$351220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7 AL42:AL43" xr:uid="{65AAE796-9CA3-4595-94C0-536EE926ACD3}">
      <formula1>$K$351217:$K$351222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7 AF42:AF43" xr:uid="{C3F21D79-81D8-42A3-B038-48F9644294F4}">
      <formula1>$K$351217:$K$351222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7 AE42:AE43" xr:uid="{6CD82DEB-A9B7-46B8-845A-F4922F835889}">
      <formula1>$J$351217:$J$351221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7 AB42:AB43" xr:uid="{A341972E-7E56-41C0-B9C1-782425D119F9}">
      <formula1>$H$351217:$H$351223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7 Y42:Y43" xr:uid="{8DC3AD00-0CFA-4104-8921-A3A21F159019}">
      <formula1>$E$351217:$E$351228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7 V42:V43" xr:uid="{6AEBEDA6-A3C9-44A2-8CE8-33EE36AC33BA}">
      <formula1>$G$351217:$G$351222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7 U42:U43" xr:uid="{47C25FB1-5F45-44F1-8190-B5667E9CBB4C}">
      <formula1>$F$351217:$F$351221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7 T42:T43" xr:uid="{9D8CC71A-BDA2-4207-BCFC-CF95AB407E88}">
      <formula1>$E$351217:$E$351228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7 R42:R43" xr:uid="{70B65ACB-6D3E-434A-A763-93DE4C76C9F8}">
      <formula1>$A$351217:$A$351219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7 M42:M43" xr:uid="{1E5FCE77-836C-4A5B-825A-E325EDA372A7}">
      <formula1>$D$351217:$D$351238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7 L42:L43" xr:uid="{4B7A821E-BDCA-4033-A0C0-BFE43154CCF5}">
      <formula1>$C$351217:$C$351223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5:AO38 AO42:AO43" xr:uid="{CC01F52C-826B-46BB-BF01-A547B9EF7CC7}">
      <formula1>$E$351217:$E$351228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5 C80:C82" xr:uid="{D325A995-E37E-4B4D-8DB3-48F52068504E}">
      <formula1>$A$351202:$A$351204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5 L80:L82" xr:uid="{043BA1C2-79D9-4A2F-A6EB-9BB11E9E1B42}">
      <formula1>$C$351202:$C$351208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5 M80:M82" xr:uid="{38E49003-769B-45E1-9A18-DB255A9B9E54}">
      <formula1>$D$351202:$D$351223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5 R80:R82" xr:uid="{65E3F88B-904C-4A12-862E-7E7AB730ADBF}">
      <formula1>$A$351202:$A$351204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5 T80:T82" xr:uid="{E06F23F7-8A42-46BA-8A32-87091EA2B0A6}">
      <formula1>$E$351202:$E$351213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5 U80:U82" xr:uid="{815EB014-99EE-4427-9563-AFF25FF79EFE}">
      <formula1>$F$351202:$F$351206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5 V80:V82" xr:uid="{2437959C-06DC-427E-BFC0-81B6F8D8C0EC}">
      <formula1>$G$351202:$G$351207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5 Y80:Y82" xr:uid="{C3F3605C-E76E-4F9F-A0EC-63B9E992A528}">
      <formula1>$E$351202:$E$351213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5 AB80:AB82" xr:uid="{2AD96583-A5EC-4C30-AFBB-B7088AE3A71F}">
      <formula1>$H$351202:$H$351208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5 AC80:AC82" xr:uid="{82A7CED2-282D-4843-B5E1-E0E4EBBB4B80}">
      <formula1>$I$351202:$I$351257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5 AE80:AE82" xr:uid="{87A59D9A-D0BA-4F75-9BFE-DEBFF6FA89FD}">
      <formula1>$J$351202:$J$351206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5 AF80:AF82" xr:uid="{1C064CF7-C7B0-44BB-9D1C-9DBA409A3BC3}">
      <formula1>$K$351202:$K$351207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5 AL80:AL82" xr:uid="{F0E8DF7D-8FFD-460C-8B87-EB5511A142A8}">
      <formula1>$K$351202:$K$351207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5 AS80:AS82" xr:uid="{5498B327-1093-4D14-A35F-5F76BBBB51DE}">
      <formula1>$L$351202:$L$351205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5 AI80:AI82" xr:uid="{F8B88969-9E5F-45D1-82AB-33E8A5D453A0}">
      <formula1>$E$351202:$E$351213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6 Y49:Y75" xr:uid="{9EA5BCC4-D5A9-48A8-8971-3ED0C5D99524}">
      <formula1>$E$351206:$E$351217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6 AB49:AB75" xr:uid="{8B535180-931B-41E0-9F05-F5E44936621C}">
      <formula1>$H$351206:$H$351212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6 AC49:AC75" xr:uid="{26E0A811-4C17-456C-B0B7-ECF0FBA0F1DA}">
      <formula1>$I$351206:$I$351261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6 AE49:AE75" xr:uid="{C3977159-3ECD-4306-94FD-C54FCC0C37A7}">
      <formula1>$J$351206:$J$351210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6 AF49:AF75" xr:uid="{F70D64DC-AA04-4101-925C-F00D90C82781}">
      <formula1>$K$351206:$K$351211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6 AL49:AL75" xr:uid="{4AA6B8CA-70AF-4126-B60B-575B93874144}">
      <formula1>$K$351206:$K$351211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6 L49:L75" xr:uid="{F20C64DF-CB56-422D-8E11-24D9744A410A}">
      <formula1>$C$351206:$C$351212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6 M49:M75" xr:uid="{144B1ABD-3ACB-4C45-8C3A-769456C59ABC}">
      <formula1>$D$351206:$D$351227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6 R49:R75" xr:uid="{0F914212-89EC-4C9D-ACB2-9CD5CEA6CB1D}">
      <formula1>$A$351206:$A$351208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6 U49:U75" xr:uid="{98276BFB-BDD9-4844-A199-AD970099EAD4}">
      <formula1>$F$351206:$F$351210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6 V49:V75" xr:uid="{A312D274-ECFD-4AB0-B3C9-249C5D7140E4}">
      <formula1>$G$351206:$G$351211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6 AS49:AS75" xr:uid="{0ABF8281-D60A-4BFD-AC4A-84D66903DFD1}">
      <formula1>$L$351206:$L$351209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6 T49:T75" xr:uid="{2E5F4BBE-4D70-48AE-92B6-A26419483FE9}">
      <formula1>$E$351206:$E$351217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6 C49:C79" xr:uid="{269F89E8-E089-451A-B44B-7621D9F87ABE}">
      <formula1>$A$351206:$A$351208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6" xr:uid="{DAF01C70-2B25-40E5-AC5C-03D6C538B28F}">
      <formula1>$M$351201:$M$351205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7" xr:uid="{879C966E-271D-4B0F-AE2A-1B210418AF25}">
      <formula1>$A$351207:$A$351209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7" xr:uid="{C73AEE8A-5AF9-42BD-8823-2F6B8D9D7791}">
      <formula1>$I$351211:$I$351266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7" xr:uid="{04F0E226-96D4-4F5B-B39C-9BB9E784BD04}">
      <formula1>$A$351211:$A$351213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7" xr:uid="{780F1FA2-AC1A-427E-8702-0253F982795A}">
      <formula1>$C$351211:$C$351217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7" xr:uid="{9E27C5CC-2E63-48D7-88BB-D0376F5D6F11}">
      <formula1>$D$351211:$D$351232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7" xr:uid="{641939F9-3422-43DF-9DE9-3DC361142E9F}">
      <formula1>$A$351211:$A$351213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7" xr:uid="{974BAF57-EF1E-424D-A82A-EE9F1D818D0E}">
      <formula1>$E$351211:$E$351222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7" xr:uid="{DFD10BC0-F2F7-4121-8661-33608BCAC56B}">
      <formula1>$F$351211:$F$351215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7" xr:uid="{04B81962-2D9B-4C35-9232-43AB15A8AC69}">
      <formula1>$G$351211:$G$351216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7" xr:uid="{587AB769-8772-4703-A985-FEA62B0B75E8}">
      <formula1>$E$351211:$E$351222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7" xr:uid="{DEACCAAF-657C-4CD8-A0A2-577C8347645E}">
      <formula1>$H$351211:$H$351217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7" xr:uid="{1E9EEC99-ABD1-4CD9-B12A-CB8F593DC7A2}">
      <formula1>$J$351211:$J$351215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7" xr:uid="{2C333320-D9AD-40BB-A355-9DE8ABFE0D08}">
      <formula1>$K$351211:$K$351216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7" xr:uid="{E1E68ECC-294E-4B27-980A-36EF2EE34201}">
      <formula1>$K$351211:$K$351216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7" xr:uid="{3A676742-8654-4571-A0E7-602B4F48AC24}">
      <formula1>$L$351211:$L$351214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7" xr:uid="{79C8AE7C-9D5B-41D8-9A98-92135F436F19}">
      <formula1>$E$351211:$E$351222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8" xr:uid="{1E989A19-281E-4A2D-8582-EDF0C859BF7D}">
      <formula1>$A$351220:$A$351222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8" xr:uid="{C8C1C980-20E3-4707-92FB-37C395CF0A44}">
      <formula1>$C$351220:$C$351226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8" xr:uid="{6D09D357-7B60-4213-97D6-A15C8208935C}">
      <formula1>$D$351220:$D$351241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8" xr:uid="{0EEC0A4B-B279-4CE3-B08B-FD4998FEB87D}">
      <formula1>$A$351220:$A$351222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8" xr:uid="{06960564-7BF9-43B3-BE60-923E04FAF59E}">
      <formula1>$E$351220:$E$351231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8" xr:uid="{BEC503F9-4882-4A55-9E8B-23DDF0E448B8}">
      <formula1>$F$351220:$F$351224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8" xr:uid="{701CE629-D9B3-48EC-9EB7-40CCA913E054}">
      <formula1>$G$351220:$G$351225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38" xr:uid="{8B56535B-A050-4268-845F-1A4F3633C9F1}">
      <formula1>$E$351220:$E$351231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8" xr:uid="{66215D74-25A4-4B2F-87C3-AE3CF43D5B8B}">
      <formula1>$H$351220:$H$351226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8" xr:uid="{55E04F97-AC80-47DC-8D5E-A9C495FD94C7}">
      <formula1>$J$351220:$J$351224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8" xr:uid="{BCE12FBB-5CBD-45E8-A3D0-8D24B296D5C3}">
      <formula1>$E$351220:$E$351231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8" xr:uid="{7A92E430-9A4A-47C4-9953-96715263C116}">
      <formula1>$K$351220:$K$351225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8" xr:uid="{B8D59926-6A5C-4042-869E-36BA804B52AA}">
      <formula1>$L$351220:$L$351223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8" xr:uid="{264D4C82-91B8-49CB-83BF-FC7878F3A02E}">
      <formula1>$K$351220:$K$351225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8" xr:uid="{D1939471-A69A-4AE2-8F12-8919654B90E8}">
      <formula1>$I$351220:$I$351275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7 AI39:AI40" xr:uid="{E20C9738-5415-4BD9-9257-7146AD14BBB6}">
      <formula1>$E$351212:$E$351223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Y33" xr:uid="{205F58CF-B947-44E2-850B-BAC909C4F257}">
      <formula1>$C$351227:$C$351238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34 AI36" xr:uid="{0C745D30-C3B5-4EE9-8AB5-C5B7E7A0BA55}">
      <formula1>$E$351173:$E$351184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33:AU35 AU37:AU41" xr:uid="{C05ED182-CA3C-4D21-84FD-C65F1D276E4C}">
      <formula1>$M$351227:$M$351231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33:AS34" xr:uid="{A6668E9F-3885-45E1-B1CE-4918C2025EDE}">
      <formula1>$L$351227:$L$351230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33:AO34" xr:uid="{E2CB3B06-F2D9-40E3-9D71-85D5894F9838}">
      <formula1>$E$351227:$E$351238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33:AL34" xr:uid="{D1964B91-79F9-4640-8DF5-01AA25022D2A}">
      <formula1>$K$351227:$K$351232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33:AF34" xr:uid="{148BB8EB-6FC9-43CD-9F34-E6DD46F17706}">
      <formula1>$K$351227:$K$351232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33:AE34" xr:uid="{32F5A88C-3571-424D-89B6-2374282D4BA4}">
      <formula1>$J$351227:$J$351231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33:AC34" xr:uid="{A72B9765-E049-41AA-B082-B33D6BA23343}">
      <formula1>$I$351227:$I$351282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33:AB34" xr:uid="{E588B7CD-1D49-42DC-A3D5-AC9877A503FB}">
      <formula1>$H$351227:$H$351233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AI33 Y34" xr:uid="{D9DC6192-BCCF-4E5E-9DDA-9EEBEFA24799}">
      <formula1>$E$351227:$E$351238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33:V34" xr:uid="{0C9A11D6-DF0A-4B8F-ABFA-B9F761500673}">
      <formula1>$G$351227:$G$351232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33:U34" xr:uid="{24D4DF04-12A4-42FD-9ED6-FACA31B89A46}">
      <formula1>$F$351227:$F$351231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33:T34" xr:uid="{DCCE1241-425B-48B5-9DB1-8708F36966CF}">
      <formula1>$E$351227:$E$351238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33:R34" xr:uid="{855F86DD-DB04-418E-95F9-2F4EB0E7133E}">
      <formula1>$A$351227:$A$351229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33:M34" xr:uid="{C296657E-916D-4118-A4F5-3437F34D7346}">
      <formula1>$D$351227:$D$351248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33:L34" xr:uid="{ECD3EAF0-68C7-49A5-B1F4-D60262B8A7FE}">
      <formula1>$C$351227:$C$351233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33:J38" xr:uid="{9F195393-5004-4EEC-B3E4-C61F7C70A66C}">
      <formula1>$B$351227:$B$351278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33:C34" xr:uid="{3B9D4293-C695-45B0-94F4-5C1358986D9E}">
      <formula1>$A$351227:$A$351229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77" xr:uid="{DE6FF600-4943-4D75-8493-DA613861460F}">
      <formula1>$D$351162:$D$351183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76:Y77" xr:uid="{63FCCAED-54F6-4930-8FD2-62E3D036152B}">
      <formula1>$E$351162:$E$351173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83:M105" xr:uid="{E2F67F1C-6A82-4E9F-AC3B-CF3E8B8AC074}">
      <formula1>$D$351193:$D$351214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83:L105" xr:uid="{AB9F230C-B99F-4C89-B5B6-4A6D903FC88D}">
      <formula1>$C$351193:$C$351199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83:J105" xr:uid="{FA5E59AC-CC68-4906-A863-2A80372753A5}">
      <formula1>$B$351193:$B$351244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83:AU105" xr:uid="{2B38CBE1-9CF7-4F42-A74C-EEF1B88D879A}">
      <formula1>$M$351193:$M$351197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83:AS105" xr:uid="{6955DAE8-85B1-43C7-8FA5-B8A06D393B2E}">
      <formula1>$L$351193:$L$351196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83:AO105" xr:uid="{BE35954C-388E-4E52-8803-5BBCEF8C0860}">
      <formula1>$E$351193:$E$351204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83:AL105" xr:uid="{1CD9BBCE-6749-4A57-B3C9-6436CF8424EB}">
      <formula1>$K$351193:$K$351198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83:AI105" xr:uid="{7CCF6DDC-572B-4107-9CED-F4C5E5C92899}">
      <formula1>$E$351193:$E$351204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83:AF105" xr:uid="{88C5C249-193E-4D52-8198-95366F14C698}">
      <formula1>$K$351193:$K$351198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83:AE105" xr:uid="{9C70F99B-C9EB-404B-B5D5-2543710D2821}">
      <formula1>$J$351193:$J$351197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83:AC105" xr:uid="{9CFE46A5-6BBB-4A26-8D01-E2AF835B3336}">
      <formula1>$I$351193:$I$351248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83:AB105" xr:uid="{71C55127-89B7-489F-8B0B-F9C089D221D2}">
      <formula1>$H$351193:$H$351199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83:Y105" xr:uid="{EDDC572D-175E-4AC8-A53C-37720D3FAD9F}">
      <formula1>$E$351193:$E$351204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83:V105" xr:uid="{D4854351-B551-4759-89AB-5FF51076735B}">
      <formula1>$G$351193:$G$351198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83:U105" xr:uid="{1B36D05A-4A72-4101-821D-1024755D27F1}">
      <formula1>$F$351193:$F$351197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83:T105" xr:uid="{F468BC16-4449-4D9B-8A6D-CD0D4E5EFB2C}">
      <formula1>$E$351193:$E$351204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83:R105" xr:uid="{1CEA2575-8731-4C47-B607-7224A9DDAA6E}">
      <formula1>$A$351193:$A$351195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83:C105" xr:uid="{0F6F8BE2-74ED-42E6-A342-6C94067C909E}">
      <formula1>$A$351193:$A$351195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80:AU82" xr:uid="{E9AC822B-E120-49CE-87B4-D80A1BB8114E}">
      <formula1>$M$351202:$M$351206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80:AO82" xr:uid="{281B96C4-A117-433B-81B5-B3968EFB7277}">
      <formula1>$E$351202:$E$351213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80:J82" xr:uid="{CF17E4CB-4B89-4216-90A1-58547441562A}">
      <formula1>$B$351202:$B$351253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06:AU167" xr:uid="{A665B290-DB1A-47DB-9AA2-8B893E03BFD0}">
      <formula1>$M$351160:$M$351164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06:AS167" xr:uid="{2226038E-9BAB-4D22-ACBB-8BBF5A01131B}">
      <formula1>$L$351160:$L$351163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06:AO167" xr:uid="{14B0FAA1-DBC9-4D16-8951-F5D4B6D0D667}">
      <formula1>$E$351160:$E$351171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06:AL167" xr:uid="{E6FA6914-4E25-4165-9C9A-B5898B22BF37}">
      <formula1>$K$351160:$K$351165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06:AI167" xr:uid="{3706C6BC-ED47-40CD-8A23-CE845F3CA785}">
      <formula1>$E$351160:$E$351171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06:AF167" xr:uid="{C6F3B95F-8303-409D-B800-663B1873593C}">
      <formula1>$K$351160:$K$351165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06:AE167" xr:uid="{394EF56D-B76D-4529-B62D-600A2B37B6A2}">
      <formula1>$J$351160:$J$351164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06:AC167" xr:uid="{56658591-D19F-40BB-837A-187B159DA42A}">
      <formula1>$I$351160:$I$351215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06:AB167" xr:uid="{272D0EE1-0E31-4201-8E02-2C27B5B769C1}">
      <formula1>$H$351160:$H$351166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06:Y167" xr:uid="{1383AB80-63DE-40F6-9CDB-0A961314DEE2}">
      <formula1>$E$351160:$E$351171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06:V167" xr:uid="{3806B426-8118-48DD-AA64-A46C42207CA4}">
      <formula1>$G$351160:$G$351165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06:U167" xr:uid="{AD1718B2-BC10-49FC-A1B6-02DBD650E86C}">
      <formula1>$F$351160:$F$351164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06:T167" xr:uid="{93DA16FA-0D52-4C9B-98E8-5DDD825EAB02}">
      <formula1>$E$351160:$E$351171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06:R167" xr:uid="{7576F657-ABC8-4341-B211-5BDC5CF6A2EB}">
      <formula1>$A$351160:$A$351162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06:M167" xr:uid="{28988A7F-4FD0-492C-BC09-1987805C927A}">
      <formula1>$D$351160:$D$351181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06:L167" xr:uid="{9985551E-53A7-48EF-A538-08C80B61E170}">
      <formula1>$C$351160:$C$351166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06:J167" xr:uid="{0A3CE755-4F16-4602-B949-E68DE3B614E1}">
      <formula1>$B$351160:$B$351211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06:C167" xr:uid="{6DB022D3-D8F9-4EB4-A4F3-A3BDF7FF7A0A}">
      <formula1>$A$351160:$A$351162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68:AU176" xr:uid="{3F77ECA7-6786-4B63-B64F-11F9ABDCF82C}">
      <formula1>$M$351114:$M$351118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68:AS176" xr:uid="{48857194-76CC-4832-991D-C84C19EA9634}">
      <formula1>$L$351114:$L$351117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68:AO176" xr:uid="{1C635AD1-187A-40F8-AE63-2B2C1B41F700}">
      <formula1>$E$351114:$E$351125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68:AL176" xr:uid="{A558BCC1-0642-4C11-93F1-4D8EEBA53C30}">
      <formula1>$K$351114:$K$351119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68:AI176" xr:uid="{E1AEF7BB-C5F5-4B53-B95E-060132F025F7}">
      <formula1>$E$351114:$E$351125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68:AF176" xr:uid="{788C2E80-B0BC-4FB1-A136-1F376B3B3BD1}">
      <formula1>$K$351114:$K$351119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68:AE176" xr:uid="{46867811-F37B-45ED-AAD5-30493980754F}">
      <formula1>$J$351114:$J$351118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68:AC176" xr:uid="{85E085AE-DD15-4AC3-A343-03B1A69C499E}">
      <formula1>$I$351114:$I$351169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68:AB176" xr:uid="{2F86CA45-DBE4-4809-A090-CE22712C2C4D}">
      <formula1>$H$351114:$H$351120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68:Y176" xr:uid="{1DCEC8C2-82B7-44E1-94A0-1BEBE94ACABA}">
      <formula1>$E$351114:$E$351125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68:V176" xr:uid="{60E03EE5-C202-4467-BD07-C2EABF22E4EC}">
      <formula1>$G$351114:$G$351119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68:U176" xr:uid="{C8E92380-D94D-4FD2-9A10-F67653365401}">
      <formula1>$F$351114:$F$351118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68:T176" xr:uid="{C1496CD8-EE34-4013-A36F-03A034D6AD22}">
      <formula1>$E$351114:$E$351125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68:R176" xr:uid="{35A81D2C-7E73-47A1-9A5D-3D76C48F0ACC}">
      <formula1>$A$351114:$A$351116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68:M176" xr:uid="{A17113BC-B70D-4E53-B0EF-7975C16B4C8D}">
      <formula1>$D$351114:$D$351135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68:L176" xr:uid="{3740C494-F1F8-4272-9DC9-CD001046C013}">
      <formula1>$C$351114:$C$351120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68:J176" xr:uid="{A7F866B6-908C-4784-9151-E0CD18AFA632}">
      <formula1>$B$351114:$B$351165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68:C176" xr:uid="{D919A64F-FFC1-4963-A70B-AA461B489C0C}">
      <formula1>$A$351114:$A$351116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177" xr:uid="{7E922C3C-E83E-4955-A551-327113CC8B50}">
      <formula1>$M$351077:$M$351081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177" xr:uid="{211D65EF-2B97-498C-A274-CE46078DCD47}">
      <formula1>$L$351077:$L$351080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177" xr:uid="{F53791E7-983E-4475-B714-7B0804229E32}">
      <formula1>$E$351077:$E$351088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177" xr:uid="{669FBBB3-0AAB-4666-A0B7-E0A1E0C3D18C}">
      <formula1>$K$351077:$K$351082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177" xr:uid="{0CDB6900-EC37-4F80-88B5-A4BC098DEAD4}">
      <formula1>$E$351077:$E$351088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177" xr:uid="{091A027A-61C3-444B-923E-8E0302937345}">
      <formula1>$K$351077:$K$351082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177" xr:uid="{D022AAD5-1A5F-4486-A8FA-0328E0D01216}">
      <formula1>$J$351077:$J$351081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177" xr:uid="{625A161E-4EA5-44AC-92DF-EBADA1563FAD}">
      <formula1>$I$351077:$I$351132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177" xr:uid="{A82B9932-95FA-46BE-ACA4-D64B6CEF5D28}">
      <formula1>$H$351077:$H$351083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177" xr:uid="{7ED24DCA-5231-42D7-9E4F-E725F0766D68}">
      <formula1>$E$351077:$E$351088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177" xr:uid="{79FE5CC3-18E7-42B5-9BCD-63ADA7ED1480}">
      <formula1>$G$351077:$G$351082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177" xr:uid="{43AE0268-AE08-4427-8E3E-476188D73346}">
      <formula1>$F$351077:$F$351081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177" xr:uid="{B4FA282A-B0DF-4587-8CBA-3FA735BBD7CA}">
      <formula1>$E$351077:$E$351088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177" xr:uid="{D5325EA9-2AB0-48B2-BE3F-5CC239049578}">
      <formula1>$A$351077:$A$351079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177" xr:uid="{DEC9F1D4-D31E-43D7-81F4-706C3295EF45}">
      <formula1>$D$351077:$D$351098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177" xr:uid="{E05B9C96-3C38-486C-B377-717F8D00626C}">
      <formula1>$C$351077:$C$351083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177" xr:uid="{79C4643B-1884-4CD2-AB96-3C8B4847841A}">
      <formula1>$B$351077:$B$351128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177" xr:uid="{E5B11E0C-DD39-4034-9241-6D47EF39DA56}">
      <formula1>$A$351077:$A$351079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06:AU248" xr:uid="{33A7AB6A-5BF1-4008-B7B8-A5359A95D663}">
      <formula1>$M$351034:$M$351038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06:AS248" xr:uid="{39378721-0C89-463D-8C45-ED87DFB40E10}">
      <formula1>$L$351034:$L$351037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06:AO248" xr:uid="{2FB0945E-2966-4BEE-AA59-692EA8EFBFB8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06:AL248" xr:uid="{242EE41A-D38D-472D-92AF-F6CCC01F39D3}">
      <formula1>$K$351034:$K$351039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06:AI248" xr:uid="{D48161D1-0FD6-41F1-AE5B-A9564028F8AA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06:AF248" xr:uid="{AF637EBD-77A5-4D47-87EF-24BC9FE64E06}">
      <formula1>$K$351034:$K$351039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06:AE248" xr:uid="{BA48758F-AA1C-4F62-B144-4C3939AD0405}">
      <formula1>$J$351034:$J$351038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06:AC248" xr:uid="{CA7F7237-3FB1-4F07-8B43-627D74C6F71D}">
      <formula1>$I$351034:$I$351089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06:AB248" xr:uid="{367A7F8D-FD91-4529-8592-E9831EF8A3D6}">
      <formula1>$H$351034:$H$351040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06:Y248" xr:uid="{A86E4658-2DB9-4364-A459-045CAB816C7F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06:V248" xr:uid="{ED89FC46-1EF0-44CF-A272-428FDA7DD426}">
      <formula1>$G$351034:$G$351039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06:U248" xr:uid="{3C0F8834-63F2-43BE-80B3-0E60AAA0004B}">
      <formula1>$F$351034:$F$351038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06:T248" xr:uid="{7B7F9338-5372-41AB-BA1B-BA2649F2BD10}">
      <formula1>$E$351034:$E$351045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06:R248" xr:uid="{0E9911F5-BBC4-48A8-A0D1-4B6FBEB5762E}">
      <formula1>$A$351034:$A$351036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06:M248" xr:uid="{D86F79C4-8A2D-4394-8E5C-07D7ABA92B10}">
      <formula1>$D$351034:$D$351055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06:L248" xr:uid="{4BC4276A-01A2-4D9E-BD8B-429DEA165AF8}">
      <formula1>$C$351034:$C$351040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06:J248" xr:uid="{BE932CBE-60BA-4D0C-ADC5-DCFC5D60F338}">
      <formula1>$B$351034:$B$351085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06:C248" xr:uid="{DF00D2AD-0922-4295-83ED-150AA92ACBB7}">
      <formula1>$A$351034:$A$351036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49:AU250" xr:uid="{B43D283C-468E-435E-9438-1B7CCFDFF0BC}">
      <formula1>$M$351032:$M$351036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49:AS250" xr:uid="{E44F3479-7449-4258-96C0-BF78D3BE467B}">
      <formula1>$L$351032:$L$351035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49" xr:uid="{68232EE7-2F33-42F7-87D6-7736A92B8E92}">
      <formula1>$E$351032:$E$351043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49:AL250" xr:uid="{E7F78326-22CA-46FC-9604-19302E1E940D}">
      <formula1>$K$351032:$K$351037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49" xr:uid="{19DC6D0E-731E-4C89-A5E2-6F3E32CC732A}">
      <formula1>$E$351032:$E$351043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49:AF250" xr:uid="{D696209B-757D-4696-B282-8B806A4AD90F}">
      <formula1>$K$351032:$K$351037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49:AE250" xr:uid="{C5C030D5-2C16-40FC-9FBB-883A6CC8425E}">
      <formula1>$J$351032:$J$351036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49:AC250" xr:uid="{46366220-CF83-4453-BAD4-E67ADC273C67}">
      <formula1>$I$351032:$I$351087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49:AB250" xr:uid="{3B3F608E-DF76-4583-8A21-C3FEF20E2580}">
      <formula1>$H$351032:$H$351038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49:Y250" xr:uid="{760301AE-7290-4E7E-A31C-07717F03F619}">
      <formula1>$E$351032:$E$351043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49:V250" xr:uid="{383F204C-A08A-4B61-BEB1-C6F6BE4C3BDF}">
      <formula1>$G$351032:$G$351037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49:U250" xr:uid="{82050EED-3540-467D-86F3-39B158062054}">
      <formula1>$F$351032:$F$351036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49" xr:uid="{3C4E23E9-C7F5-421C-BE8E-FE12F66039E6}">
      <formula1>$E$351032:$E$351043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49:R250" xr:uid="{4B3E68DD-3779-4971-82B6-B7BC91CAA7E5}">
      <formula1>$A$351032:$A$351034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49:M250" xr:uid="{FF4E60A6-1682-40D2-9F45-909B6002C1FD}">
      <formula1>$D$351032:$D$351053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49:L250" xr:uid="{572E0A96-D162-47E8-9015-B64B9841542F}">
      <formula1>$C$351032:$C$351038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49:J250" xr:uid="{C200A0D7-0C8F-4F52-B534-39AD36F9C335}">
      <formula1>$B$351032:$B$351083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49:C250" xr:uid="{F1613320-65DC-4BEF-9E4D-DAB7A7EE58A8}">
      <formula1>$A$351032:$A$351034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51:AU252" xr:uid="{2882AACF-D183-422E-80C9-00001524C065}">
      <formula1>$M$350990:$M$350994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51:AS252" xr:uid="{772073F1-EEAA-4114-9ECD-CF79F4E4BA02}">
      <formula1>$L$350990:$L$350993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51:AO252" xr:uid="{71D2B1A8-73D3-40F6-BCFD-3688715B8BB9}">
      <formula1>$E$350990:$E$351001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51:AL252" xr:uid="{14A83199-36DD-4042-BFB9-18677B6BAC10}">
      <formula1>$K$350990:$K$350995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51:AI252" xr:uid="{7992B6E1-F335-470B-93D6-BE20CCBC9A7A}">
      <formula1>$E$350990:$E$351001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51:AF252" xr:uid="{836EB6CE-C834-4929-BF7E-D9B6F265EBD3}">
      <formula1>$K$350990:$K$350995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51:AE252" xr:uid="{BBAAEECA-C2FA-45AC-95FB-58D37CF52B82}">
      <formula1>$J$350990:$J$350994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51:AC252" xr:uid="{CD07A37C-345B-43D8-ADD4-1AE2F7919A05}">
      <formula1>$I$350990:$I$351045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51:AB252" xr:uid="{A180BF1E-9EDC-4E8D-8931-0E2B0B2F12B8}">
      <formula1>$H$350990:$H$350996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51:Y252" xr:uid="{54EF2879-8EF3-4F6A-948E-48BED1A0AEC0}">
      <formula1>$E$350990:$E$351001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51:V252" xr:uid="{BF1ED13D-A9C7-4979-B778-76089DAB37F2}">
      <formula1>$G$350990:$G$350995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51:U252" xr:uid="{AF01B521-1010-49FC-B608-261345925DB3}">
      <formula1>$F$350990:$F$350994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51:T252" xr:uid="{74FBC0C8-F7C2-465F-AB18-EF461341D608}">
      <formula1>$E$350990:$E$351001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51:R252" xr:uid="{05155B43-D814-4DBF-ADB2-F129B5F9ED73}">
      <formula1>$A$350990:$A$350992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51:M252" xr:uid="{C8105D94-02CB-465B-8C3A-9BCCCF47E543}">
      <formula1>$D$350990:$D$351011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51:L252" xr:uid="{F6DF01B5-BB17-4314-91CC-7C768D5B0FCD}">
      <formula1>$C$350990:$C$350996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51:J252" xr:uid="{D272E4A9-0C70-4080-8541-4D329E2D4F40}">
      <formula1>$B$350990:$B$351041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51:C252" xr:uid="{6EAA9BAE-9092-4495-92E0-403495CEA3A8}">
      <formula1>$A$350990:$A$350992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53:AU264" xr:uid="{AA490766-4E98-4BCC-9665-48C6B6C23ECA}">
      <formula1>$M$351028:$M$351032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53:AS264" xr:uid="{5D8B50EC-DE7C-432D-9255-6863AAD1C09A}">
      <formula1>$L$351028:$L$351031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53:AO264" xr:uid="{C0962E11-6788-435C-BF03-75D96367F034}">
      <formula1>$E$351028:$E$351039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53:AL264" xr:uid="{CEC2001C-7169-4F24-8CC8-FB4F2F546D66}">
      <formula1>$K$351028:$K$351033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53:AI264" xr:uid="{B1E1A260-F5E8-4812-AF88-891FDA671358}">
      <formula1>$E$351028:$E$351039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53:AF264" xr:uid="{3800771A-1F2C-4853-99BA-FCC192B67A01}">
      <formula1>$K$351028:$K$351033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53:AE264" xr:uid="{1B683441-7A40-4EEE-B00A-E74A19FCA994}">
      <formula1>$J$351028:$J$351032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53:AC264" xr:uid="{7C60667F-0FB6-4DAF-8C73-2F4DB2224888}">
      <formula1>$I$351028:$I$351083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53:AB264" xr:uid="{EDFD3FF4-3CDF-4E2C-958D-CEB506C5B963}">
      <formula1>$H$351028:$H$351034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53:Y264" xr:uid="{4FF3B809-3FA2-40FB-B409-E3541447A00A}">
      <formula1>$E$351028:$E$351039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53:V264" xr:uid="{68D84A14-43A2-4B3F-84D4-5D1D5468AC33}">
      <formula1>$G$351028:$G$351033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53:U264" xr:uid="{3CBE529A-82B2-4F28-AF7D-317120E0A2E9}">
      <formula1>$F$351028:$F$351032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53:T264" xr:uid="{9B136E14-D104-4D1C-BE96-54BBA47CE1BF}">
      <formula1>$E$351028:$E$351039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53:R264" xr:uid="{D73D03ED-3FD6-4E49-8EA3-EB81490EB812}">
      <formula1>$A$351028:$A$351030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53:M264" xr:uid="{8C170BD7-7732-4708-AAE7-DB3953A2E1DA}">
      <formula1>$D$351028:$D$351049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53:L264" xr:uid="{45C8ADD4-3DEC-43C4-B0C7-91914F24F8DA}">
      <formula1>$C$351028:$C$351034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53:J264" xr:uid="{1A713D9B-D6E1-4F0D-90B5-38E8BC8C923F}">
      <formula1>$B$351028:$B$351079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53:C264" xr:uid="{D873977E-0413-43A7-9FA0-9C44E745C1D6}">
      <formula1>$A$351028:$A$351030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65" xr:uid="{CFD8E09C-5F91-4FBF-ABDF-CDD0974BE474}">
      <formula1>$M$351017:$M$351021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65" xr:uid="{043F335B-C855-4E17-BC7B-4B88CB70316F}">
      <formula1>$L$351017:$L$351020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65" xr:uid="{DEF89F47-FC00-4F3A-8E5F-BACE4447C3A0}">
      <formula1>$E$351017:$E$351028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65" xr:uid="{8CADEC9C-FDFF-4558-AF3B-D41F4D9A0954}">
      <formula1>$K$351017:$K$351022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65" xr:uid="{9B2445CA-763C-4A0C-9C97-DB4B594E9BC2}">
      <formula1>$E$351017:$E$351028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65" xr:uid="{298BBBB4-EA23-4766-9EE8-4B4B6D139A16}">
      <formula1>$K$351017:$K$351022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65" xr:uid="{5D4F4434-B31A-423F-8E87-30BEEBF8642A}">
      <formula1>$J$351017:$J$351021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65" xr:uid="{346CD47A-8DEE-43D9-87DF-CA3941BFD743}">
      <formula1>$I$351017:$I$351072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65" xr:uid="{BF04E7DA-B8BF-4F49-8A65-B995827AEF7F}">
      <formula1>$H$351017:$H$351023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65" xr:uid="{85429F64-0DB1-45A6-AD51-54D264A427EF}">
      <formula1>$E$351017:$E$351028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65" xr:uid="{5F213FFD-83B0-4187-97A4-3008BFBE101B}">
      <formula1>$G$351017:$G$351022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65" xr:uid="{22188EED-3ED9-4BBC-AD2B-9F68008751F2}">
      <formula1>$F$351017:$F$351021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65" xr:uid="{B5F8EE03-61F5-4849-A9E3-F892553F2151}">
      <formula1>$E$351017:$E$351028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65" xr:uid="{50272EFA-AB4F-4837-869D-37807848983F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65" xr:uid="{8951DED2-215A-4ADC-9AB0-1A187A5CD4A9}">
      <formula1>$D$351017:$D$351038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65" xr:uid="{5D01AADD-BD8B-4A25-A643-13209AE525F1}">
      <formula1>$C$351017:$C$351023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65" xr:uid="{3112CF14-C265-4BFF-A8D0-DB727A2F126C}">
      <formula1>$B$351017:$B$351068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65" xr:uid="{5F81BD7A-8E6D-48E2-ADC7-881E77052E48}">
      <formula1>$A$351017:$A$351019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66:AU270" xr:uid="{6E1AFCE5-70D0-4553-B546-E33FAD704B10}">
      <formula1>$M$351012:$M$351016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66:AS270" xr:uid="{9EB777B5-8CEF-4A5D-B6C3-89B64664C422}">
      <formula1>$L$351012:$L$351015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66:AO270" xr:uid="{66099458-C34A-46DC-A695-96B3C1E8DD88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66:AL270" xr:uid="{6AC8D4C2-573F-4E27-B758-0ABB2FDB9A35}">
      <formula1>$K$351012:$K$351017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66:AI270" xr:uid="{AE83CE94-DC1B-43F7-A872-8C99A85BA5D7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66:AF270" xr:uid="{CE82C1BF-9FEC-4B85-A560-076C2A3E819A}">
      <formula1>$K$351012:$K$351017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66:AE270" xr:uid="{DF2258C6-1D3B-4A81-A94A-39D69FA1BEB7}">
      <formula1>$J$351012:$J$351016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66:AC270" xr:uid="{409D0DA0-F307-49CA-85E9-970DD605DF05}">
      <formula1>$I$351012:$I$351067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66:AB270" xr:uid="{2B4040DE-418C-4492-B23A-90A57B235378}">
      <formula1>$H$351012:$H$351018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66:Y270" xr:uid="{797F14A0-B4B0-4248-80A1-95A671095035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66:V270" xr:uid="{C2D30A27-FCC1-4DB3-BCD5-846179FDCF4B}">
      <formula1>$G$351012:$G$351017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66:U270" xr:uid="{4E0764CE-3C43-46F5-8DDD-EB788DED2184}">
      <formula1>$F$351012:$F$351016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66:T270" xr:uid="{97C11425-2B5F-44EB-A8FE-2EED72F2B947}">
      <formula1>$E$351012:$E$351023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66:R270" xr:uid="{AA603995-E82D-4EB0-8CE0-38BDE2C7F3E0}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66:M270" xr:uid="{39BA8EA5-4C45-4804-B992-F1B210E3981A}">
      <formula1>$D$351012:$D$351033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66:L270" xr:uid="{08C86BB0-107F-4AE0-AD99-41FE0471F136}">
      <formula1>$C$351012:$C$351018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66:J270" xr:uid="{9FDA1B39-B026-4B62-9265-551EF2970FA6}">
      <formula1>$B$351012:$B$351063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66:C270" xr:uid="{5A56FB8C-4E95-4028-98DE-136548D4404F}">
      <formula1>$A$351012:$A$351014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CÓDIGO SECOP conforme al objeto del Contrato." sqref="O271:P280" xr:uid="{5C4707D6-1D15-4BAE-8EB5-6AF30A7BB26B}">
      <formula1>$E$351008:$E$352700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U271:AU280" xr:uid="{666E8612-DD37-4F39-AD24-7B60BAB3C473}">
      <formula1>$N$351008:$N$351012</formula1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S271:AS280" xr:uid="{97B9ED16-5DE3-486B-B788-591879307480}">
      <formula1>$M$351008:$M$351011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O271:AO280" xr:uid="{9DC8CA65-9EA5-449A-A434-A81B1CA7927C}">
      <formula1>$F$351008:$F$351019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. Si seleccionó INTERVENTOR en la columna 92, seleccione en esta columna 120 la última opción del listado." sqref="AL271:AL280" xr:uid="{B2A22F05-1DE2-48DB-8291-06CF9BA2F79B}">
      <formula1>$L$351008:$L$351013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I271:AI280" xr:uid="{45F21BBF-DD7E-41E8-A7F0-49BF48D04846}">
      <formula1>$F$351008:$F$351019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. Si seleccionó SUPERVISOR en la columna 92, seleccione en esta columna 96 la última opción del listado." sqref="AF271:AF280" xr:uid="{2CB9F42B-7134-435C-9933-861DDC187830}">
      <formula1>$L$351008:$L$351013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constituída." sqref="AB271:AB280" xr:uid="{02CB89C8-DFE2-4A88-A6E1-197CA248D864}">
      <formula1>$I$351008:$I$351014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Y271:Y280" xr:uid="{CAF126B4-3E72-4669-95F0-E80DE8D980A4}">
      <formula1>$F$351008:$F$351019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V271:V280" xr:uid="{B215D467-E4EE-461A-ACA0-68893EB101B0}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U271:U280" xr:uid="{2D871E0C-2CBE-4163-AE6B-8A28524DCF8E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T271:T280" xr:uid="{D627FEB6-7496-4B2B-8932-D6E9D0C867D5}">
      <formula1>$F$351008:$F$351019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R271:R280" xr:uid="{72BD6419-721E-4F69-9CC7-C62FAC3A30B5}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M271:M280" xr:uid="{11C6960C-9213-4C3E-8DD6-7E46A9DE60D4}">
      <formula1>$D$351008:$D$351029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MODALIDAD  utilizada para este contrato." sqref="L271:L280" xr:uid="{FC81FA38-3483-4E99-B7AB-60564F945B9A}">
      <formula1>$C$351008:$C$351014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LAS VECES que ha reportado este contrato en el SIRECI." sqref="J271:J280" xr:uid="{D9073DFE-ED97-4993-B5B4-0DDD57E4D5A2}">
      <formula1>$B$351008:$B$351059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 la Ley 80 y Ley 1150." sqref="C271:C280" xr:uid="{58BF0701-471F-45FE-A126-79ADC1454055}">
      <formula1>$A$351008:$A$351010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AE271:AE280" xr:uid="{A01848B2-FF9D-4C2B-AEE5-C4D00556BB55}">
      <formula1>$K$351008:$K$351012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80 AC271:AC274 AC276 AC278" xr:uid="{DC49D825-9401-4D2A-9CE4-98FE2AE6E630}">
      <formula1>$J$351015:$J$351070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AC275 AC277 AC279" xr:uid="{707250D8-A36D-403C-90C1-CC864431BECA}">
      <formula1>$J$351008:$J$351063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V351053"/>
  <sheetViews>
    <sheetView workbookViewId="0">
      <selection activeCell="E34" sqref="E34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24" customWidth="1"/>
    <col min="6" max="6" width="32" customWidth="1"/>
    <col min="7" max="7" width="50" customWidth="1"/>
    <col min="8" max="8" width="60" customWidth="1"/>
    <col min="9" max="9" width="49" customWidth="1"/>
    <col min="10" max="10" width="47" customWidth="1"/>
    <col min="11" max="11" width="23" customWidth="1"/>
    <col min="12" max="12" width="37" customWidth="1"/>
    <col min="13" max="13" width="25" customWidth="1"/>
    <col min="14" max="14" width="43" customWidth="1"/>
    <col min="15" max="15" width="60" customWidth="1"/>
    <col min="16" max="16" width="51" customWidth="1"/>
    <col min="17" max="17" width="78" customWidth="1"/>
    <col min="18" max="18" width="30" customWidth="1"/>
    <col min="19" max="19" width="39" customWidth="1"/>
    <col min="20" max="20" width="42" customWidth="1"/>
    <col min="21" max="21" width="34" customWidth="1"/>
    <col min="22" max="22" width="54" customWidth="1"/>
    <col min="23" max="23" width="38" customWidth="1"/>
    <col min="24" max="24" width="35" customWidth="1"/>
    <col min="25" max="25" width="25" customWidth="1"/>
    <col min="26" max="26" width="39" customWidth="1"/>
    <col min="27" max="27" width="42" customWidth="1"/>
    <col min="28" max="28" width="35" customWidth="1"/>
    <col min="29" max="29" width="54" customWidth="1"/>
    <col min="30" max="30" width="38" customWidth="1"/>
    <col min="31" max="31" width="35" customWidth="1"/>
    <col min="32" max="32" width="38" customWidth="1"/>
    <col min="33" max="33" width="41" customWidth="1"/>
    <col min="34" max="34" width="33" customWidth="1"/>
    <col min="35" max="35" width="53" customWidth="1"/>
    <col min="36" max="36" width="37" customWidth="1"/>
    <col min="37" max="37" width="34" customWidth="1"/>
    <col min="38" max="38" width="24" customWidth="1"/>
    <col min="39" max="39" width="33" customWidth="1"/>
    <col min="40" max="40" width="47" customWidth="1"/>
    <col min="41" max="41" width="15" customWidth="1"/>
    <col min="42" max="42" width="29" customWidth="1"/>
    <col min="43" max="43" width="32" customWidth="1"/>
    <col min="44" max="44" width="27" customWidth="1"/>
    <col min="45" max="46" width="32" customWidth="1"/>
    <col min="47" max="47" width="44" customWidth="1"/>
    <col min="48" max="48" width="38" customWidth="1"/>
    <col min="49" max="49" width="47" customWidth="1"/>
    <col min="50" max="50" width="41" customWidth="1"/>
    <col min="51" max="51" width="19" customWidth="1"/>
    <col min="53" max="256" width="8" hidden="1"/>
  </cols>
  <sheetData>
    <row r="1" spans="1:51" x14ac:dyDescent="0.25">
      <c r="B1" s="1" t="s">
        <v>0</v>
      </c>
      <c r="C1" s="1">
        <v>59</v>
      </c>
      <c r="D1" s="1" t="s">
        <v>1</v>
      </c>
    </row>
    <row r="2" spans="1:51" x14ac:dyDescent="0.25">
      <c r="B2" s="1" t="s">
        <v>2</v>
      </c>
      <c r="C2" s="1">
        <v>424</v>
      </c>
      <c r="D2" s="1" t="s">
        <v>240</v>
      </c>
    </row>
    <row r="3" spans="1:51" x14ac:dyDescent="0.25">
      <c r="B3" s="1" t="s">
        <v>4</v>
      </c>
      <c r="C3" s="1">
        <v>1</v>
      </c>
    </row>
    <row r="4" spans="1:51" x14ac:dyDescent="0.25">
      <c r="B4" s="1" t="s">
        <v>5</v>
      </c>
      <c r="C4" s="1">
        <v>355</v>
      </c>
    </row>
    <row r="5" spans="1:51" x14ac:dyDescent="0.25">
      <c r="B5" s="1" t="s">
        <v>6</v>
      </c>
      <c r="C5" s="5">
        <v>44681</v>
      </c>
    </row>
    <row r="6" spans="1:51" x14ac:dyDescent="0.25">
      <c r="B6" s="1" t="s">
        <v>7</v>
      </c>
      <c r="C6" s="1">
        <v>1</v>
      </c>
      <c r="D6" s="1" t="s">
        <v>8</v>
      </c>
    </row>
    <row r="8" spans="1:51" x14ac:dyDescent="0.25">
      <c r="A8" s="1" t="s">
        <v>9</v>
      </c>
      <c r="B8" s="160" t="s">
        <v>241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  <c r="AR8" s="161"/>
      <c r="AS8" s="161"/>
      <c r="AT8" s="161"/>
      <c r="AU8" s="161"/>
      <c r="AV8" s="161"/>
      <c r="AW8" s="161"/>
      <c r="AX8" s="161"/>
      <c r="AY8" s="161"/>
    </row>
    <row r="9" spans="1:5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20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120</v>
      </c>
      <c r="AK9" s="1">
        <v>124</v>
      </c>
      <c r="AL9" s="1">
        <v>128</v>
      </c>
      <c r="AM9" s="1">
        <v>132</v>
      </c>
      <c r="AN9" s="1">
        <v>136</v>
      </c>
      <c r="AO9" s="1">
        <v>140</v>
      </c>
      <c r="AP9" s="1">
        <v>144</v>
      </c>
      <c r="AQ9" s="1">
        <v>148</v>
      </c>
      <c r="AR9" s="1">
        <v>152</v>
      </c>
      <c r="AS9" s="1">
        <v>156</v>
      </c>
      <c r="AT9" s="1">
        <v>160</v>
      </c>
      <c r="AU9" s="1">
        <v>164</v>
      </c>
      <c r="AV9" s="1">
        <v>168</v>
      </c>
      <c r="AW9" s="1">
        <v>172</v>
      </c>
      <c r="AX9" s="1">
        <v>176</v>
      </c>
      <c r="AY9" s="1">
        <v>180</v>
      </c>
    </row>
    <row r="10" spans="1:51" x14ac:dyDescent="0.25">
      <c r="C10" s="1" t="s">
        <v>11</v>
      </c>
      <c r="D10" s="1" t="s">
        <v>12</v>
      </c>
      <c r="E10" s="1" t="s">
        <v>13</v>
      </c>
      <c r="F10" s="1" t="s">
        <v>14</v>
      </c>
      <c r="G10" s="1" t="s">
        <v>15</v>
      </c>
      <c r="H10" s="1" t="s">
        <v>16</v>
      </c>
      <c r="I10" s="1" t="s">
        <v>17</v>
      </c>
      <c r="J10" s="1" t="s">
        <v>18</v>
      </c>
      <c r="K10" s="1" t="s">
        <v>21</v>
      </c>
      <c r="L10" s="1" t="s">
        <v>22</v>
      </c>
      <c r="M10" s="1" t="s">
        <v>19</v>
      </c>
      <c r="N10" s="1" t="s">
        <v>25</v>
      </c>
      <c r="O10" s="1" t="s">
        <v>26</v>
      </c>
      <c r="P10" s="1" t="s">
        <v>27</v>
      </c>
      <c r="Q10" s="1" t="s">
        <v>28</v>
      </c>
      <c r="R10" s="1" t="s">
        <v>29</v>
      </c>
      <c r="S10" s="1" t="s">
        <v>30</v>
      </c>
      <c r="T10" s="1" t="s">
        <v>31</v>
      </c>
      <c r="U10" s="1" t="s">
        <v>32</v>
      </c>
      <c r="V10" s="1" t="s">
        <v>33</v>
      </c>
      <c r="W10" s="1" t="s">
        <v>34</v>
      </c>
      <c r="X10" s="1" t="s">
        <v>35</v>
      </c>
      <c r="Y10" s="1" t="s">
        <v>39</v>
      </c>
      <c r="Z10" s="1" t="s">
        <v>40</v>
      </c>
      <c r="AA10" s="1" t="s">
        <v>41</v>
      </c>
      <c r="AB10" s="1" t="s">
        <v>42</v>
      </c>
      <c r="AC10" s="1" t="s">
        <v>43</v>
      </c>
      <c r="AD10" s="1" t="s">
        <v>44</v>
      </c>
      <c r="AE10" s="1" t="s">
        <v>45</v>
      </c>
      <c r="AF10" s="1" t="s">
        <v>46</v>
      </c>
      <c r="AG10" s="1" t="s">
        <v>47</v>
      </c>
      <c r="AH10" s="1" t="s">
        <v>48</v>
      </c>
      <c r="AI10" s="1" t="s">
        <v>49</v>
      </c>
      <c r="AJ10" s="1" t="s">
        <v>50</v>
      </c>
      <c r="AK10" s="1" t="s">
        <v>51</v>
      </c>
      <c r="AL10" s="1" t="s">
        <v>52</v>
      </c>
      <c r="AM10" s="1" t="s">
        <v>53</v>
      </c>
      <c r="AN10" s="1" t="s">
        <v>54</v>
      </c>
      <c r="AO10" s="1" t="s">
        <v>55</v>
      </c>
      <c r="AP10" s="1" t="s">
        <v>56</v>
      </c>
      <c r="AQ10" s="1" t="s">
        <v>57</v>
      </c>
      <c r="AR10" s="1" t="s">
        <v>58</v>
      </c>
      <c r="AS10" s="1" t="s">
        <v>59</v>
      </c>
      <c r="AT10" s="1" t="s">
        <v>60</v>
      </c>
      <c r="AU10" s="1" t="s">
        <v>61</v>
      </c>
      <c r="AV10" s="1" t="s">
        <v>62</v>
      </c>
      <c r="AW10" s="1" t="s">
        <v>63</v>
      </c>
      <c r="AX10" s="1" t="s">
        <v>64</v>
      </c>
      <c r="AY10" s="1" t="s">
        <v>65</v>
      </c>
    </row>
    <row r="11" spans="1:51" x14ac:dyDescent="0.25">
      <c r="A11" s="1">
        <v>1</v>
      </c>
      <c r="B11" t="s">
        <v>66</v>
      </c>
      <c r="C11" s="4" t="s">
        <v>81</v>
      </c>
      <c r="D11" s="4" t="s">
        <v>342</v>
      </c>
      <c r="E11" s="4" t="s">
        <v>67</v>
      </c>
      <c r="F11" s="3" t="s">
        <v>67</v>
      </c>
      <c r="G11" s="4" t="s">
        <v>67</v>
      </c>
      <c r="H11" s="4"/>
      <c r="I11" s="4" t="s">
        <v>67</v>
      </c>
      <c r="J11" s="4" t="s">
        <v>67</v>
      </c>
      <c r="K11" s="4" t="s">
        <v>67</v>
      </c>
      <c r="L11" s="4" t="s">
        <v>67</v>
      </c>
      <c r="M11" s="4" t="s">
        <v>67</v>
      </c>
      <c r="N11" s="4"/>
      <c r="O11" s="4" t="s">
        <v>67</v>
      </c>
      <c r="P11" s="4"/>
      <c r="Q11" s="4" t="s">
        <v>67</v>
      </c>
      <c r="R11" s="4" t="s">
        <v>67</v>
      </c>
      <c r="S11" s="4" t="s">
        <v>67</v>
      </c>
      <c r="T11" s="4"/>
      <c r="U11" s="4"/>
      <c r="V11" s="4" t="s">
        <v>67</v>
      </c>
      <c r="W11" s="4" t="s">
        <v>67</v>
      </c>
      <c r="X11" s="4" t="s">
        <v>67</v>
      </c>
      <c r="Y11" s="4" t="s">
        <v>67</v>
      </c>
      <c r="Z11" s="4" t="s">
        <v>67</v>
      </c>
      <c r="AA11" s="4"/>
      <c r="AB11" s="4"/>
      <c r="AC11" s="4" t="s">
        <v>67</v>
      </c>
      <c r="AD11" s="4" t="s">
        <v>67</v>
      </c>
      <c r="AE11" s="4" t="s">
        <v>67</v>
      </c>
      <c r="AF11" s="4" t="s">
        <v>67</v>
      </c>
      <c r="AG11" s="4"/>
      <c r="AH11" s="4"/>
      <c r="AI11" s="4" t="s">
        <v>67</v>
      </c>
      <c r="AJ11" s="4" t="s">
        <v>67</v>
      </c>
      <c r="AK11" s="4" t="s">
        <v>67</v>
      </c>
      <c r="AL11" s="4"/>
      <c r="AM11" s="4" t="s">
        <v>67</v>
      </c>
      <c r="AN11" s="4"/>
      <c r="AO11" s="4" t="s">
        <v>67</v>
      </c>
      <c r="AP11" s="4"/>
      <c r="AQ11" s="4"/>
      <c r="AR11" s="3" t="s">
        <v>67</v>
      </c>
      <c r="AS11" s="3" t="s">
        <v>67</v>
      </c>
      <c r="AT11" s="3" t="s">
        <v>67</v>
      </c>
      <c r="AU11" s="4"/>
      <c r="AV11" s="4"/>
      <c r="AW11" s="4"/>
      <c r="AX11" s="4"/>
      <c r="AY11" s="4" t="s">
        <v>67</v>
      </c>
    </row>
    <row r="12" spans="1:5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  <c r="V12" s="2" t="s">
        <v>67</v>
      </c>
      <c r="W12" s="2" t="s">
        <v>67</v>
      </c>
      <c r="X12" s="2" t="s">
        <v>67</v>
      </c>
      <c r="Y12" s="2" t="s">
        <v>67</v>
      </c>
      <c r="Z12" s="2" t="s">
        <v>67</v>
      </c>
      <c r="AA12" s="2" t="s">
        <v>67</v>
      </c>
      <c r="AB12" s="2" t="s">
        <v>67</v>
      </c>
      <c r="AC12" s="2" t="s">
        <v>67</v>
      </c>
      <c r="AD12" s="2" t="s">
        <v>67</v>
      </c>
      <c r="AE12" s="2" t="s">
        <v>67</v>
      </c>
      <c r="AF12" s="2" t="s">
        <v>67</v>
      </c>
      <c r="AG12" s="2" t="s">
        <v>67</v>
      </c>
      <c r="AH12" s="2" t="s">
        <v>67</v>
      </c>
      <c r="AI12" s="2" t="s">
        <v>67</v>
      </c>
      <c r="AJ12" s="2" t="s">
        <v>67</v>
      </c>
      <c r="AK12" s="2" t="s">
        <v>67</v>
      </c>
      <c r="AL12" s="2" t="s">
        <v>67</v>
      </c>
      <c r="AM12" s="2" t="s">
        <v>67</v>
      </c>
      <c r="AN12" s="2" t="s">
        <v>67</v>
      </c>
      <c r="AO12" s="2" t="s">
        <v>67</v>
      </c>
      <c r="AP12" s="2" t="s">
        <v>67</v>
      </c>
      <c r="AQ12" s="2" t="s">
        <v>67</v>
      </c>
      <c r="AR12" s="2" t="s">
        <v>67</v>
      </c>
      <c r="AS12" s="2" t="s">
        <v>67</v>
      </c>
      <c r="AT12" s="2" t="s">
        <v>67</v>
      </c>
      <c r="AU12" s="2" t="s">
        <v>67</v>
      </c>
      <c r="AV12" s="2" t="s">
        <v>67</v>
      </c>
      <c r="AW12" s="2" t="s">
        <v>67</v>
      </c>
      <c r="AX12" s="2" t="s">
        <v>67</v>
      </c>
      <c r="AY12" s="2" t="s">
        <v>67</v>
      </c>
    </row>
    <row r="13" spans="1:5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4"/>
      <c r="H13" s="4"/>
      <c r="I13" s="4"/>
      <c r="J13" s="2" t="s">
        <v>67</v>
      </c>
      <c r="K13" s="2" t="s">
        <v>67</v>
      </c>
      <c r="L13" s="2" t="s">
        <v>67</v>
      </c>
      <c r="M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S13" s="2" t="s">
        <v>67</v>
      </c>
      <c r="T13" s="2" t="s">
        <v>67</v>
      </c>
      <c r="U13" s="2" t="s">
        <v>67</v>
      </c>
      <c r="V13" s="2" t="s">
        <v>67</v>
      </c>
      <c r="W13" s="2" t="s">
        <v>67</v>
      </c>
      <c r="X13" s="2" t="s">
        <v>67</v>
      </c>
      <c r="Y13" s="2" t="s">
        <v>67</v>
      </c>
      <c r="Z13" s="2" t="s">
        <v>67</v>
      </c>
      <c r="AA13" s="2" t="s">
        <v>67</v>
      </c>
      <c r="AB13" s="2" t="s">
        <v>67</v>
      </c>
      <c r="AC13" s="2" t="s">
        <v>67</v>
      </c>
      <c r="AD13" s="2" t="s">
        <v>67</v>
      </c>
      <c r="AE13" s="2" t="s">
        <v>67</v>
      </c>
      <c r="AF13" s="2" t="s">
        <v>67</v>
      </c>
      <c r="AG13" s="2" t="s">
        <v>67</v>
      </c>
      <c r="AH13" s="2" t="s">
        <v>67</v>
      </c>
      <c r="AI13" s="2" t="s">
        <v>67</v>
      </c>
      <c r="AJ13" s="2" t="s">
        <v>67</v>
      </c>
      <c r="AK13" s="2" t="s">
        <v>67</v>
      </c>
      <c r="AL13" s="2" t="s">
        <v>67</v>
      </c>
      <c r="AM13" s="2" t="s">
        <v>67</v>
      </c>
      <c r="AO13" s="2" t="s">
        <v>67</v>
      </c>
      <c r="AQ13" s="2" t="s">
        <v>67</v>
      </c>
      <c r="AR13" s="2" t="s">
        <v>67</v>
      </c>
      <c r="AS13" s="2" t="s">
        <v>67</v>
      </c>
      <c r="AT13" s="2" t="s">
        <v>67</v>
      </c>
      <c r="AU13" s="2" t="s">
        <v>67</v>
      </c>
      <c r="AV13" s="2" t="s">
        <v>67</v>
      </c>
      <c r="AW13" s="2" t="s">
        <v>67</v>
      </c>
      <c r="AX13" s="2" t="s">
        <v>67</v>
      </c>
      <c r="AY13" s="2" t="s">
        <v>67</v>
      </c>
    </row>
    <row r="351003" spans="1:10" x14ac:dyDescent="0.25">
      <c r="A351003" t="s">
        <v>69</v>
      </c>
      <c r="B351003" t="s">
        <v>70</v>
      </c>
      <c r="C351003" t="s">
        <v>242</v>
      </c>
      <c r="D351003" t="s">
        <v>73</v>
      </c>
      <c r="E351003" t="s">
        <v>74</v>
      </c>
      <c r="F351003" t="s">
        <v>75</v>
      </c>
      <c r="G351003" t="s">
        <v>78</v>
      </c>
      <c r="H351003" t="s">
        <v>75</v>
      </c>
      <c r="I351003" t="s">
        <v>79</v>
      </c>
      <c r="J351003" t="s">
        <v>80</v>
      </c>
    </row>
    <row r="351004" spans="1:10" x14ac:dyDescent="0.25">
      <c r="A351004" t="s">
        <v>81</v>
      </c>
      <c r="B351004" t="s">
        <v>82</v>
      </c>
      <c r="C351004" t="s">
        <v>243</v>
      </c>
      <c r="D351004" t="s">
        <v>85</v>
      </c>
      <c r="E351004" t="s">
        <v>86</v>
      </c>
      <c r="F351004" t="s">
        <v>87</v>
      </c>
      <c r="G351004" t="s">
        <v>90</v>
      </c>
      <c r="H351004" t="s">
        <v>91</v>
      </c>
      <c r="I351004" t="s">
        <v>92</v>
      </c>
      <c r="J351004" t="s">
        <v>93</v>
      </c>
    </row>
    <row r="351005" spans="1:10" x14ac:dyDescent="0.25">
      <c r="B351005" t="s">
        <v>94</v>
      </c>
      <c r="C351005" t="s">
        <v>244</v>
      </c>
      <c r="D351005" t="s">
        <v>97</v>
      </c>
      <c r="E351005" t="s">
        <v>98</v>
      </c>
      <c r="F351005" t="s">
        <v>99</v>
      </c>
      <c r="G351005" t="s">
        <v>102</v>
      </c>
      <c r="H351005" t="s">
        <v>99</v>
      </c>
      <c r="I351005" t="s">
        <v>103</v>
      </c>
      <c r="J351005" t="s">
        <v>104</v>
      </c>
    </row>
    <row r="351006" spans="1:10" x14ac:dyDescent="0.25">
      <c r="B351006" t="s">
        <v>105</v>
      </c>
      <c r="C351006" t="s">
        <v>245</v>
      </c>
      <c r="D351006" t="s">
        <v>108</v>
      </c>
      <c r="E351006" t="s">
        <v>109</v>
      </c>
      <c r="F351006" t="s">
        <v>110</v>
      </c>
      <c r="G351006" t="s">
        <v>109</v>
      </c>
      <c r="H351006" t="s">
        <v>110</v>
      </c>
      <c r="J351006" t="s">
        <v>113</v>
      </c>
    </row>
    <row r="351007" spans="1:10" x14ac:dyDescent="0.25">
      <c r="B351007" t="s">
        <v>114</v>
      </c>
      <c r="C351007" t="s">
        <v>246</v>
      </c>
      <c r="D351007" t="s">
        <v>117</v>
      </c>
      <c r="F351007" t="s">
        <v>118</v>
      </c>
      <c r="H351007" t="s">
        <v>121</v>
      </c>
    </row>
    <row r="351008" spans="1:10" x14ac:dyDescent="0.25">
      <c r="B351008" t="s">
        <v>122</v>
      </c>
      <c r="C351008" t="s">
        <v>247</v>
      </c>
      <c r="D351008" t="s">
        <v>125</v>
      </c>
    </row>
    <row r="351009" spans="2:4" x14ac:dyDescent="0.25">
      <c r="B351009" t="s">
        <v>128</v>
      </c>
      <c r="C351009" t="s">
        <v>248</v>
      </c>
      <c r="D351009" t="s">
        <v>130</v>
      </c>
    </row>
    <row r="351010" spans="2:4" x14ac:dyDescent="0.25">
      <c r="B351010" t="s">
        <v>132</v>
      </c>
      <c r="C351010" t="s">
        <v>249</v>
      </c>
      <c r="D351010" t="s">
        <v>134</v>
      </c>
    </row>
    <row r="351011" spans="2:4" x14ac:dyDescent="0.25">
      <c r="B351011" t="s">
        <v>136</v>
      </c>
      <c r="C351011" t="s">
        <v>250</v>
      </c>
      <c r="D351011" t="s">
        <v>138</v>
      </c>
    </row>
    <row r="351012" spans="2:4" x14ac:dyDescent="0.25">
      <c r="B351012" t="s">
        <v>140</v>
      </c>
      <c r="C351012" t="s">
        <v>251</v>
      </c>
      <c r="D351012" t="s">
        <v>142</v>
      </c>
    </row>
    <row r="351013" spans="2:4" x14ac:dyDescent="0.25">
      <c r="B351013" t="s">
        <v>144</v>
      </c>
      <c r="C351013" t="s">
        <v>252</v>
      </c>
      <c r="D351013" t="s">
        <v>146</v>
      </c>
    </row>
    <row r="351014" spans="2:4" x14ac:dyDescent="0.25">
      <c r="B351014" t="s">
        <v>148</v>
      </c>
      <c r="C351014" t="s">
        <v>253</v>
      </c>
    </row>
    <row r="351015" spans="2:4" x14ac:dyDescent="0.25">
      <c r="B351015" t="s">
        <v>151</v>
      </c>
      <c r="C351015" t="s">
        <v>254</v>
      </c>
    </row>
    <row r="351016" spans="2:4" x14ac:dyDescent="0.25">
      <c r="B351016" t="s">
        <v>154</v>
      </c>
      <c r="C351016" t="s">
        <v>255</v>
      </c>
    </row>
    <row r="351017" spans="2:4" x14ac:dyDescent="0.25">
      <c r="B351017" t="s">
        <v>157</v>
      </c>
      <c r="C351017" t="s">
        <v>256</v>
      </c>
    </row>
    <row r="351018" spans="2:4" x14ac:dyDescent="0.25">
      <c r="B351018" t="s">
        <v>160</v>
      </c>
      <c r="C351018" t="s">
        <v>257</v>
      </c>
    </row>
    <row r="351019" spans="2:4" x14ac:dyDescent="0.25">
      <c r="B351019" t="s">
        <v>163</v>
      </c>
      <c r="C351019" t="s">
        <v>258</v>
      </c>
    </row>
    <row r="351020" spans="2:4" x14ac:dyDescent="0.25">
      <c r="B351020" t="s">
        <v>166</v>
      </c>
      <c r="C351020" t="s">
        <v>259</v>
      </c>
    </row>
    <row r="351021" spans="2:4" x14ac:dyDescent="0.25">
      <c r="B351021" t="s">
        <v>169</v>
      </c>
      <c r="C351021" t="s">
        <v>260</v>
      </c>
    </row>
    <row r="351022" spans="2:4" x14ac:dyDescent="0.25">
      <c r="B351022" t="s">
        <v>172</v>
      </c>
      <c r="C351022" t="s">
        <v>261</v>
      </c>
    </row>
    <row r="351023" spans="2:4" x14ac:dyDescent="0.25">
      <c r="B351023" t="s">
        <v>175</v>
      </c>
      <c r="C351023" t="s">
        <v>262</v>
      </c>
    </row>
    <row r="351024" spans="2:4" x14ac:dyDescent="0.25">
      <c r="B351024" t="s">
        <v>177</v>
      </c>
      <c r="C351024" t="s">
        <v>263</v>
      </c>
    </row>
    <row r="351025" spans="2:3" x14ac:dyDescent="0.25">
      <c r="B351025" t="s">
        <v>179</v>
      </c>
      <c r="C351025" t="s">
        <v>264</v>
      </c>
    </row>
    <row r="351026" spans="2:3" x14ac:dyDescent="0.25">
      <c r="B351026" t="s">
        <v>181</v>
      </c>
      <c r="C351026" t="s">
        <v>265</v>
      </c>
    </row>
    <row r="351027" spans="2:3" x14ac:dyDescent="0.25">
      <c r="B351027" t="s">
        <v>183</v>
      </c>
      <c r="C351027" t="s">
        <v>266</v>
      </c>
    </row>
    <row r="351028" spans="2:3" x14ac:dyDescent="0.25">
      <c r="B351028" t="s">
        <v>185</v>
      </c>
      <c r="C351028" t="s">
        <v>267</v>
      </c>
    </row>
    <row r="351029" spans="2:3" x14ac:dyDescent="0.25">
      <c r="B351029" t="s">
        <v>187</v>
      </c>
      <c r="C351029" t="s">
        <v>268</v>
      </c>
    </row>
    <row r="351030" spans="2:3" x14ac:dyDescent="0.25">
      <c r="B351030" t="s">
        <v>189</v>
      </c>
      <c r="C351030" t="s">
        <v>269</v>
      </c>
    </row>
    <row r="351031" spans="2:3" x14ac:dyDescent="0.25">
      <c r="B351031" t="s">
        <v>191</v>
      </c>
      <c r="C351031" t="s">
        <v>270</v>
      </c>
    </row>
    <row r="351032" spans="2:3" x14ac:dyDescent="0.25">
      <c r="B351032" t="s">
        <v>193</v>
      </c>
      <c r="C351032" t="s">
        <v>271</v>
      </c>
    </row>
    <row r="351033" spans="2:3" x14ac:dyDescent="0.25">
      <c r="B351033" t="s">
        <v>195</v>
      </c>
      <c r="C351033" t="s">
        <v>123</v>
      </c>
    </row>
    <row r="351034" spans="2:3" x14ac:dyDescent="0.25">
      <c r="B351034" t="s">
        <v>197</v>
      </c>
    </row>
    <row r="351035" spans="2:3" x14ac:dyDescent="0.25">
      <c r="B351035" t="s">
        <v>199</v>
      </c>
    </row>
    <row r="351036" spans="2:3" x14ac:dyDescent="0.25">
      <c r="B351036" t="s">
        <v>201</v>
      </c>
    </row>
    <row r="351037" spans="2:3" x14ac:dyDescent="0.25">
      <c r="B351037" t="s">
        <v>203</v>
      </c>
    </row>
    <row r="351038" spans="2:3" x14ac:dyDescent="0.25">
      <c r="B351038" t="s">
        <v>205</v>
      </c>
    </row>
    <row r="351039" spans="2:3" x14ac:dyDescent="0.25">
      <c r="B351039" t="s">
        <v>207</v>
      </c>
    </row>
    <row r="351040" spans="2:3" x14ac:dyDescent="0.25">
      <c r="B351040" t="s">
        <v>209</v>
      </c>
    </row>
    <row r="351041" spans="2:2" x14ac:dyDescent="0.25">
      <c r="B351041" t="s">
        <v>211</v>
      </c>
    </row>
    <row r="351042" spans="2:2" x14ac:dyDescent="0.25">
      <c r="B351042" t="s">
        <v>213</v>
      </c>
    </row>
    <row r="351043" spans="2:2" x14ac:dyDescent="0.25">
      <c r="B351043" t="s">
        <v>215</v>
      </c>
    </row>
    <row r="351044" spans="2:2" x14ac:dyDescent="0.25">
      <c r="B351044" t="s">
        <v>217</v>
      </c>
    </row>
    <row r="351045" spans="2:2" x14ac:dyDescent="0.25">
      <c r="B351045" t="s">
        <v>219</v>
      </c>
    </row>
    <row r="351046" spans="2:2" x14ac:dyDescent="0.25">
      <c r="B351046" t="s">
        <v>221</v>
      </c>
    </row>
    <row r="351047" spans="2:2" x14ac:dyDescent="0.25">
      <c r="B351047" t="s">
        <v>223</v>
      </c>
    </row>
    <row r="351048" spans="2:2" x14ac:dyDescent="0.25">
      <c r="B351048" t="s">
        <v>225</v>
      </c>
    </row>
    <row r="351049" spans="2:2" x14ac:dyDescent="0.25">
      <c r="B351049" t="s">
        <v>227</v>
      </c>
    </row>
    <row r="351050" spans="2:2" x14ac:dyDescent="0.25">
      <c r="B351050" t="s">
        <v>229</v>
      </c>
    </row>
    <row r="351051" spans="2:2" x14ac:dyDescent="0.25">
      <c r="B351051" t="s">
        <v>231</v>
      </c>
    </row>
    <row r="351052" spans="2:2" x14ac:dyDescent="0.25">
      <c r="B351052" t="s">
        <v>233</v>
      </c>
    </row>
    <row r="351053" spans="2:2" x14ac:dyDescent="0.25">
      <c r="B351053" t="s">
        <v>235</v>
      </c>
    </row>
  </sheetData>
  <mergeCells count="1">
    <mergeCell ref="B8:AY8"/>
  </mergeCells>
  <dataValidations count="50">
    <dataValidation type="list" allowBlank="1" showInputMessage="1" showErrorMessage="1" errorTitle="Entrada no válida" error="Por favor seleccione un elemento de la lista" promptTitle="Seleccione un elemento de la lista" prompt=" Seleccione NO cuando la contratación de la Entidad se realizó por disposiciones legales diferentes al DERECHO PRIVADO." sqref="C11" xr:uid="{00000000-0002-0000-01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100-000001000000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" xr:uid="{00000000-0002-0000-0100-000002000000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" xr:uid="{00000000-0002-0000-0100-000003000000}">
      <formula1>1900/1/1</formula1>
      <formula2>3000/1/1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1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1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100-000006000000}">
      <formula1>0</formula1>
      <formula2>200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trato en el SIRECI." sqref="J11" xr:uid="{00000000-0002-0000-0100-000007000000}">
      <formula1>$B$351002:$B$351053</formula1>
    </dataValidation>
    <dataValidation type="list" allowBlank="1" showInputMessage="1" showErrorMessage="1" errorTitle="Entrada no válida" error="Por favor seleccione un elemento de la lista" promptTitle="Seleccione un elemento de la lista" prompt=" Con base en el OBJETO del contrato, seleccione de la lista la CLASE de contratación." sqref="K11" xr:uid="{00000000-0002-0000-0100-000008000000}">
      <formula1>$C$351002:$C$351033</formula1>
    </dataValidation>
    <dataValidation type="textLength" allowBlank="1" showInputMessage="1" showErrorMessage="1" errorTitle="Entrada no válida" error="Escriba un texto  Maximo 390 Caracteres" promptTitle="Cualquier contenido Maximo 390 Caracteres" prompt=" Si en la columna 20 seleccionó OTRO, registre a qué otra clase de contrato se refiere" sqref="L11" xr:uid="{00000000-0002-0000-0100-000009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ntrato. (MÁX. 390 CARACTERES)" sqref="M11" xr:uid="{00000000-0002-0000-0100-00000A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inicial del contrato; si es en otra moneda, conviértalo a pesos con la TRM utilizada." sqref="N11" xr:uid="{00000000-0002-0000-0100-00000B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SI cuando los recursos provienen de un contrato o convenio interadministrativo realizado con otra Entidad." sqref="O11" xr:uid="{00000000-0002-0000-0100-00000C000000}">
      <formula1>$A$351002:$A$351004</formula1>
    </dataValidation>
    <dataValidation type="decimal" allowBlank="1" showInputMessage="1" showErrorMessage="1" errorTitle="Entrada no válida" error="Por favor escriba un número" promptTitle="Escriba un número en esta casilla" prompt=" Registre el NIT, SIN DÍGITO DE VERIFICACIÓN  de la Entidad de donde provienen los recursos del contrato o convenio." sqref="P11" xr:uid="{00000000-0002-0000-0100-00000D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de donde provienen los recursos del contrato o convenio." sqref="Q11" xr:uid="{00000000-0002-0000-0100-00000E000000}">
      <formula1>$D$351002:$D$351013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" sqref="R11" xr:uid="{00000000-0002-0000-0100-00000F000000}">
      <formula1>$E$351002:$E$351006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, conforme a lo descrito en el contrato." sqref="S11" xr:uid="{00000000-0002-0000-0100-000010000000}">
      <formula1>$F$351002:$F$351007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T11" xr:uid="{00000000-0002-0000-0100-000011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U11" xr:uid="{00000000-0002-0000-0100-000012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V11" xr:uid="{00000000-0002-0000-0100-000013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W11" xr:uid="{00000000-0002-0000-0100-000014000000}">
      <formula1>0</formula1>
      <formula2>390</formula2>
    </dataValidation>
    <dataValidation type="textLength" allowBlank="1" showInputMessage="1" showErrorMessage="1" errorTitle="Entrada no válida" error="Escriba un texto " promptTitle="Cualquier contenido" prompt=" Registre COMPLETO nombres y apellidos del Contratista si es Persona Natural, o la razón social si es Persona Jurídica." sqref="X11" xr:uid="{00000000-0002-0000-0100-000015000000}">
      <formula1>0</formula1>
      <formula2>4000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trato" sqref="Y11" xr:uid="{00000000-0002-0000-0100-000016000000}">
      <formula1>$G$351002:$G$351006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INTERVENTOR del contrato Si seleccionó SUPERVISOR en la columna 76, seleccione en esta columna 80 la última opción del listado." sqref="Z11" xr:uid="{00000000-0002-0000-0100-000017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AA11" xr:uid="{00000000-0002-0000-0100-000018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AB11" xr:uid="{00000000-0002-0000-0100-000019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AC11" xr:uid="{00000000-0002-0000-0100-00001A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Interventor, SIN PUNTOS NI COMAS." sqref="AD11" xr:uid="{00000000-0002-0000-0100-00001B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AE11" xr:uid="{00000000-0002-0000-0100-00001C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76, seleccione en esta columna 104 la última opción del listado." sqref="AF11" xr:uid="{00000000-0002-0000-0100-00001D000000}">
      <formula1>$H$351002:$H$351007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G11" xr:uid="{00000000-0002-0000-0100-00001E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H11" xr:uid="{00000000-0002-0000-0100-00001F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I11" xr:uid="{00000000-0002-0000-0100-000020000000}">
      <formula1>$D$351002:$D$351013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Supervisor, sin puntos ni comas." sqref="AJ11" xr:uid="{00000000-0002-0000-0100-000021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K11" xr:uid="{00000000-0002-0000-0100-000022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." sqref="AL11" xr:uid="{00000000-0002-0000-0100-000023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Conforme a lo pactado en el contrato, seleccione de la lista si hubo ANTICIPO, o PAGO ANTICIPADO, o no se pactó." sqref="AM11" xr:uid="{00000000-0002-0000-0100-000024000000}">
      <formula1>$I$351002:$I$351005</formula1>
    </dataValidation>
    <dataValidation type="decimal" allowBlank="1" showInputMessage="1" showErrorMessage="1" errorTitle="Entrada no válida" error="Por favor escriba un número" promptTitle="Escriba un número en esta casilla" prompt=" Registre el VALOR PACTADO por anticipo o pago anticipado, SI HUBO. De lo contrario, registre 0 (cero)." sqref="AN11" xr:uid="{00000000-0002-0000-0100-000025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O11" xr:uid="{00000000-0002-0000-0100-000026000000}">
      <formula1>$J$351002:$J$351006</formula1>
    </dataValidation>
    <dataValidation type="whole" allowBlank="1" showInputMessage="1" showErrorMessage="1" errorTitle="Entrada no válida" error="Por favor escriba un número entero" promptTitle="Escriba un número entero en esta casilla" prompt=" Registre EN PESOS  el valor total de la adición si es en dinero y si la hubo. De lo contrario, registre 0 (cero)." sqref="AP11" xr:uid="{00000000-0002-0000-0100-000027000000}">
      <formula1>-999999999999999</formula1>
      <formula2>999999999999999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si hubo adición en tiempo. De lo contrario, registre 0 (cero)." sqref="AQ11" xr:uid="{00000000-0002-0000-0100-000028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trato (Acta de Inicio o Aprobac de Pólizas, según el caso) de acuerdo con clase de contrato. Si no tiene info, DEJE EN BLANCO ESTA CELDA. (FORMATO AAAA/MM/DD)." sqref="AR11" xr:uid="{00000000-0002-0000-0100-000029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trato (según Acta de recibo del bien o serv. contratado o su equiv. cuando sea el caso). Si no tiene info, DEJE EN BLANCO ESTA CELDA. (FORMATO AAAA/MM/DD)." sqref="AS11" xr:uid="{00000000-0002-0000-0100-00002A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trato, suscrita por las partes intervinientes. Si no tiene info, DEJE EN BLANCO ESTA CELDA. (FORMATO AAAA/MM/DD)." sqref="AT11" xr:uid="{00000000-0002-0000-0100-00002B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U11" xr:uid="{00000000-0002-0000-0100-00002C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V11" xr:uid="{00000000-0002-0000-0100-00002D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W11" xr:uid="{00000000-0002-0000-0100-00002E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X11" xr:uid="{00000000-0002-0000-0100-00002F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Y11" xr:uid="{00000000-0002-0000-0100-000030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sqref="G13:I13" xr:uid="{00000000-0002-0000-0100-000031000000}">
      <formula1>-9223372036854770000</formula1>
      <formula2>9223372036854770000</formula2>
    </dataValidation>
  </dataValidation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V351013"/>
  <sheetViews>
    <sheetView workbookViewId="0">
      <selection activeCell="A11" sqref="A11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5" width="19" customWidth="1"/>
    <col min="6" max="6" width="21" customWidth="1"/>
    <col min="7" max="7" width="50" customWidth="1"/>
    <col min="8" max="8" width="60" customWidth="1"/>
    <col min="9" max="9" width="49" customWidth="1"/>
    <col min="10" max="10" width="34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24" customWidth="1"/>
    <col min="19" max="19" width="29" customWidth="1"/>
    <col min="20" max="20" width="23" customWidth="1"/>
    <col min="21" max="21" width="19" customWidth="1"/>
    <col min="23" max="256" width="8" hidden="1"/>
  </cols>
  <sheetData>
    <row r="1" spans="1:21" x14ac:dyDescent="0.25">
      <c r="B1" s="1" t="s">
        <v>0</v>
      </c>
      <c r="C1" s="1">
        <v>59</v>
      </c>
      <c r="D1" s="1" t="s">
        <v>1</v>
      </c>
    </row>
    <row r="2" spans="1:21" x14ac:dyDescent="0.25">
      <c r="B2" s="1" t="s">
        <v>2</v>
      </c>
      <c r="C2" s="1">
        <v>425</v>
      </c>
      <c r="D2" s="1" t="s">
        <v>272</v>
      </c>
    </row>
    <row r="3" spans="1:21" x14ac:dyDescent="0.25">
      <c r="B3" s="1" t="s">
        <v>4</v>
      </c>
      <c r="C3" s="1">
        <v>1</v>
      </c>
    </row>
    <row r="4" spans="1:21" x14ac:dyDescent="0.25">
      <c r="B4" s="1" t="s">
        <v>5</v>
      </c>
      <c r="C4" s="1">
        <v>355</v>
      </c>
    </row>
    <row r="5" spans="1:21" x14ac:dyDescent="0.25">
      <c r="B5" s="1" t="s">
        <v>6</v>
      </c>
      <c r="C5" s="5">
        <v>44681</v>
      </c>
    </row>
    <row r="6" spans="1:21" x14ac:dyDescent="0.25">
      <c r="B6" s="1" t="s">
        <v>7</v>
      </c>
      <c r="C6" s="1">
        <v>1</v>
      </c>
      <c r="D6" s="1" t="s">
        <v>8</v>
      </c>
    </row>
    <row r="8" spans="1:21" x14ac:dyDescent="0.25">
      <c r="A8" s="1" t="s">
        <v>9</v>
      </c>
      <c r="B8" s="160" t="s">
        <v>273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</row>
    <row r="9" spans="1:21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20</v>
      </c>
      <c r="M9" s="1">
        <v>24</v>
      </c>
      <c r="N9" s="1">
        <v>28</v>
      </c>
      <c r="O9" s="1">
        <v>32</v>
      </c>
      <c r="P9" s="1">
        <v>36</v>
      </c>
      <c r="Q9" s="1">
        <v>40</v>
      </c>
      <c r="R9" s="1">
        <v>44</v>
      </c>
      <c r="S9" s="1">
        <v>48</v>
      </c>
      <c r="T9" s="1">
        <v>52</v>
      </c>
      <c r="U9" s="1">
        <v>56</v>
      </c>
    </row>
    <row r="10" spans="1:21" x14ac:dyDescent="0.25">
      <c r="C10" s="1" t="s">
        <v>11</v>
      </c>
      <c r="D10" s="1" t="s">
        <v>12</v>
      </c>
      <c r="E10" s="1" t="s">
        <v>274</v>
      </c>
      <c r="F10" s="1" t="s">
        <v>275</v>
      </c>
      <c r="G10" s="1" t="s">
        <v>15</v>
      </c>
      <c r="H10" s="1" t="s">
        <v>16</v>
      </c>
      <c r="I10" s="1" t="s">
        <v>17</v>
      </c>
      <c r="J10" s="1" t="s">
        <v>276</v>
      </c>
      <c r="K10" s="1" t="s">
        <v>29</v>
      </c>
      <c r="L10" s="1" t="s">
        <v>30</v>
      </c>
      <c r="M10" s="1" t="s">
        <v>31</v>
      </c>
      <c r="N10" s="1" t="s">
        <v>32</v>
      </c>
      <c r="O10" s="1" t="s">
        <v>33</v>
      </c>
      <c r="P10" s="1" t="s">
        <v>34</v>
      </c>
      <c r="Q10" s="1" t="s">
        <v>35</v>
      </c>
      <c r="R10" s="1" t="s">
        <v>277</v>
      </c>
      <c r="S10" s="1" t="s">
        <v>278</v>
      </c>
      <c r="T10" s="1" t="s">
        <v>279</v>
      </c>
      <c r="U10" s="1" t="s">
        <v>65</v>
      </c>
    </row>
    <row r="11" spans="1:21" x14ac:dyDescent="0.25">
      <c r="A11" s="1">
        <v>1</v>
      </c>
      <c r="B11" t="s">
        <v>66</v>
      </c>
      <c r="C11" s="4" t="s">
        <v>81</v>
      </c>
      <c r="D11" s="4" t="s">
        <v>342</v>
      </c>
      <c r="E11" s="4" t="s">
        <v>67</v>
      </c>
      <c r="F11" s="4" t="s">
        <v>67</v>
      </c>
      <c r="G11" s="4" t="s">
        <v>67</v>
      </c>
      <c r="H11" s="4"/>
      <c r="I11" s="4" t="s">
        <v>67</v>
      </c>
      <c r="J11" s="3" t="s">
        <v>67</v>
      </c>
      <c r="K11" s="4" t="s">
        <v>67</v>
      </c>
      <c r="L11" s="4" t="s">
        <v>67</v>
      </c>
      <c r="M11" s="4"/>
      <c r="N11" s="4"/>
      <c r="O11" s="4" t="s">
        <v>67</v>
      </c>
      <c r="P11" s="4" t="s">
        <v>67</v>
      </c>
      <c r="Q11" s="4" t="s">
        <v>67</v>
      </c>
      <c r="R11" s="4" t="s">
        <v>67</v>
      </c>
      <c r="S11" s="4"/>
      <c r="T11" s="4"/>
      <c r="U11" s="4" t="s">
        <v>67</v>
      </c>
    </row>
    <row r="12" spans="1:21" x14ac:dyDescent="0.25">
      <c r="A12" s="1">
        <v>-1</v>
      </c>
      <c r="C12" s="2" t="s">
        <v>67</v>
      </c>
      <c r="D12" s="2" t="s">
        <v>67</v>
      </c>
      <c r="E12" s="2" t="s">
        <v>67</v>
      </c>
      <c r="F12" s="2" t="s">
        <v>67</v>
      </c>
      <c r="G12" s="2" t="s">
        <v>67</v>
      </c>
      <c r="H12" s="2" t="s">
        <v>67</v>
      </c>
      <c r="I12" s="2" t="s">
        <v>67</v>
      </c>
      <c r="J12" s="2" t="s">
        <v>67</v>
      </c>
      <c r="K12" s="2" t="s">
        <v>67</v>
      </c>
      <c r="L12" s="2" t="s">
        <v>67</v>
      </c>
      <c r="M12" s="2" t="s">
        <v>67</v>
      </c>
      <c r="N12" s="2" t="s">
        <v>67</v>
      </c>
      <c r="O12" s="2" t="s">
        <v>67</v>
      </c>
      <c r="P12" s="2" t="s">
        <v>67</v>
      </c>
      <c r="Q12" s="2" t="s">
        <v>67</v>
      </c>
      <c r="R12" s="2" t="s">
        <v>67</v>
      </c>
      <c r="S12" s="2" t="s">
        <v>67</v>
      </c>
      <c r="T12" s="2" t="s">
        <v>67</v>
      </c>
      <c r="U12" s="2" t="s">
        <v>67</v>
      </c>
    </row>
    <row r="13" spans="1:21" x14ac:dyDescent="0.25">
      <c r="A13" s="1">
        <v>999999</v>
      </c>
      <c r="B13" t="s">
        <v>68</v>
      </c>
      <c r="C13" s="2" t="s">
        <v>67</v>
      </c>
      <c r="D13" s="2" t="s">
        <v>67</v>
      </c>
      <c r="E13" s="2" t="s">
        <v>67</v>
      </c>
      <c r="F13" s="2" t="s">
        <v>67</v>
      </c>
      <c r="G13" s="2" t="s">
        <v>67</v>
      </c>
      <c r="H13" s="2" t="s">
        <v>67</v>
      </c>
      <c r="I13" s="2" t="s">
        <v>67</v>
      </c>
      <c r="J13" s="2" t="s">
        <v>67</v>
      </c>
      <c r="K13" s="2" t="s">
        <v>67</v>
      </c>
      <c r="L13" s="2" t="s">
        <v>67</v>
      </c>
      <c r="M13" s="2" t="s">
        <v>67</v>
      </c>
      <c r="N13" s="2" t="s">
        <v>67</v>
      </c>
      <c r="O13" s="2" t="s">
        <v>67</v>
      </c>
      <c r="P13" s="2" t="s">
        <v>67</v>
      </c>
      <c r="Q13" s="2" t="s">
        <v>67</v>
      </c>
      <c r="R13" s="2" t="s">
        <v>67</v>
      </c>
      <c r="T13" s="2" t="s">
        <v>67</v>
      </c>
      <c r="U13" s="2" t="s">
        <v>67</v>
      </c>
    </row>
    <row r="351003" spans="1:5" x14ac:dyDescent="0.25">
      <c r="A351003" t="s">
        <v>69</v>
      </c>
      <c r="B351003" t="s">
        <v>280</v>
      </c>
      <c r="C351003" t="s">
        <v>74</v>
      </c>
      <c r="D351003" t="s">
        <v>75</v>
      </c>
      <c r="E351003" t="s">
        <v>73</v>
      </c>
    </row>
    <row r="351004" spans="1:5" x14ac:dyDescent="0.25">
      <c r="A351004" t="s">
        <v>81</v>
      </c>
      <c r="B351004" t="s">
        <v>281</v>
      </c>
      <c r="C351004" t="s">
        <v>86</v>
      </c>
      <c r="D351004" t="s">
        <v>87</v>
      </c>
      <c r="E351004" t="s">
        <v>85</v>
      </c>
    </row>
    <row r="351005" spans="1:5" x14ac:dyDescent="0.25">
      <c r="B351005" t="s">
        <v>123</v>
      </c>
      <c r="C351005" t="s">
        <v>98</v>
      </c>
      <c r="D351005" t="s">
        <v>99</v>
      </c>
      <c r="E351005" t="s">
        <v>97</v>
      </c>
    </row>
    <row r="351006" spans="1:5" x14ac:dyDescent="0.25">
      <c r="C351006" t="s">
        <v>109</v>
      </c>
      <c r="D351006" t="s">
        <v>110</v>
      </c>
      <c r="E351006" t="s">
        <v>108</v>
      </c>
    </row>
    <row r="351007" spans="1:5" x14ac:dyDescent="0.25">
      <c r="D351007" t="s">
        <v>118</v>
      </c>
      <c r="E351007" t="s">
        <v>117</v>
      </c>
    </row>
    <row r="351008" spans="1:5" x14ac:dyDescent="0.25">
      <c r="E351008" t="s">
        <v>125</v>
      </c>
    </row>
    <row r="351009" spans="5:5" x14ac:dyDescent="0.25">
      <c r="E351009" t="s">
        <v>130</v>
      </c>
    </row>
    <row r="351010" spans="5:5" x14ac:dyDescent="0.25">
      <c r="E351010" t="s">
        <v>134</v>
      </c>
    </row>
    <row r="351011" spans="5:5" x14ac:dyDescent="0.25">
      <c r="E351011" t="s">
        <v>138</v>
      </c>
    </row>
    <row r="351012" spans="5:5" x14ac:dyDescent="0.25">
      <c r="E351012" t="s">
        <v>142</v>
      </c>
    </row>
    <row r="351013" spans="5:5" x14ac:dyDescent="0.25">
      <c r="E351013" t="s">
        <v>146</v>
      </c>
    </row>
  </sheetData>
  <mergeCells count="1">
    <mergeCell ref="B8:U8"/>
  </mergeCells>
  <dataValidations count="19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" xr:uid="{00000000-0002-0000-0200-000000000000}">
      <formula1>$A$351002:$A$351004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" xr:uid="{00000000-0002-0000-02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ORDEN a registrar." sqref="E11" xr:uid="{00000000-0002-0000-0200-000002000000}">
      <formula1>$B$351002:$B$351005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 la Orden cuando esta supere los 5 SMLMV.  Coloque comilla simple (apóstrofe) ANTES del número." sqref="F11" xr:uid="{00000000-0002-0000-02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" xr:uid="{00000000-0002-0000-02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" xr:uid="{00000000-0002-0000-02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" xr:uid="{00000000-0002-0000-02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la orden (Formato AAAA/MM/DD)." sqref="J11" xr:uid="{00000000-0002-0000-02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l Contratista." sqref="K11" xr:uid="{00000000-0002-0000-0200-000008000000}">
      <formula1>$C$351002:$C$351006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Contratista." sqref="L11" xr:uid="{00000000-0002-0000-0200-000009000000}">
      <formula1>$D$351002:$D$351007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Contratista SIN PUNTOS NI COMAS" sqref="M11" xr:uid="{00000000-0002-0000-0200-00000A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Contratista  SIN DÍGITO DE VERIFICACIÓN, NI PUNTOS NI COMAS." sqref="N11" xr:uid="{00000000-0002-0000-02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l Contratista." sqref="O11" xr:uid="{00000000-0002-0000-0200-00000C000000}">
      <formula1>$E$351002:$E$351013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l Contratista, SIN PUNTOS NI COMAS." sqref="P11" xr:uid="{00000000-0002-0000-0200-00000D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" xr:uid="{00000000-0002-0000-0200-00000E000000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 la orden. (MÁX. 390 CARACTERES)" sqref="R11" xr:uid="{00000000-0002-0000-0200-00000F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 la orden; si es en otra moneda, conviértalo a pesos con la TRM utilizada." sqref="S11" xr:uid="{00000000-0002-0000-0200-000010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 la orden." sqref="T11" xr:uid="{00000000-0002-0000-0200-000011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U11" xr:uid="{00000000-0002-0000-0200-000012000000}">
      <formula1>0</formula1>
      <formula2>390</formula2>
    </dataValidation>
  </dataValidation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V351076"/>
  <sheetViews>
    <sheetView topLeftCell="A7" workbookViewId="0">
      <selection activeCell="C35" sqref="C35"/>
    </sheetView>
  </sheetViews>
  <sheetFormatPr baseColWidth="10" defaultColWidth="9.140625" defaultRowHeight="15" x14ac:dyDescent="0.25"/>
  <cols>
    <col min="2" max="2" width="21" customWidth="1"/>
    <col min="3" max="3" width="32" customWidth="1"/>
    <col min="4" max="4" width="19" customWidth="1"/>
    <col min="5" max="5" width="11" customWidth="1"/>
    <col min="6" max="6" width="35" customWidth="1"/>
    <col min="7" max="7" width="50" customWidth="1"/>
    <col min="8" max="8" width="60" customWidth="1"/>
    <col min="9" max="9" width="49" customWidth="1"/>
    <col min="10" max="10" width="43" customWidth="1"/>
    <col min="11" max="11" width="47" customWidth="1"/>
    <col min="12" max="12" width="36" customWidth="1"/>
    <col min="13" max="13" width="52" customWidth="1"/>
    <col min="14" max="14" width="30" customWidth="1"/>
    <col min="15" max="15" width="46" customWidth="1"/>
    <col min="16" max="16" width="31" customWidth="1"/>
    <col min="17" max="17" width="11" customWidth="1"/>
    <col min="18" max="18" width="34" customWidth="1"/>
    <col min="19" max="19" width="36" customWidth="1"/>
    <col min="20" max="20" width="25" customWidth="1"/>
    <col min="21" max="21" width="39" customWidth="1"/>
    <col min="22" max="22" width="42" customWidth="1"/>
    <col min="23" max="23" width="34" customWidth="1"/>
    <col min="24" max="24" width="54" customWidth="1"/>
    <col min="25" max="25" width="38" customWidth="1"/>
    <col min="26" max="26" width="35" customWidth="1"/>
    <col min="27" max="27" width="38" customWidth="1"/>
    <col min="28" max="28" width="41" customWidth="1"/>
    <col min="29" max="29" width="33" customWidth="1"/>
    <col min="30" max="30" width="53" customWidth="1"/>
    <col min="31" max="31" width="34" customWidth="1"/>
    <col min="32" max="32" width="35" customWidth="1"/>
    <col min="33" max="33" width="15" customWidth="1"/>
    <col min="34" max="34" width="29" customWidth="1"/>
    <col min="35" max="35" width="32" customWidth="1"/>
    <col min="36" max="36" width="37" customWidth="1"/>
    <col min="37" max="38" width="43" customWidth="1"/>
    <col min="39" max="39" width="44" customWidth="1"/>
    <col min="40" max="40" width="38" customWidth="1"/>
    <col min="41" max="41" width="47" customWidth="1"/>
    <col min="42" max="42" width="41" customWidth="1"/>
    <col min="43" max="43" width="19" customWidth="1"/>
    <col min="45" max="256" width="8" hidden="1"/>
  </cols>
  <sheetData>
    <row r="1" spans="1:43" x14ac:dyDescent="0.25">
      <c r="B1" s="1" t="s">
        <v>0</v>
      </c>
      <c r="C1" s="1">
        <v>59</v>
      </c>
      <c r="D1" s="1" t="s">
        <v>1</v>
      </c>
    </row>
    <row r="2" spans="1:43" x14ac:dyDescent="0.25">
      <c r="B2" s="1" t="s">
        <v>2</v>
      </c>
      <c r="C2" s="1">
        <v>426</v>
      </c>
      <c r="D2" s="1" t="s">
        <v>282</v>
      </c>
    </row>
    <row r="3" spans="1:43" x14ac:dyDescent="0.25">
      <c r="B3" s="1" t="s">
        <v>4</v>
      </c>
      <c r="C3" s="1">
        <v>1</v>
      </c>
    </row>
    <row r="4" spans="1:43" x14ac:dyDescent="0.25">
      <c r="B4" s="1" t="s">
        <v>5</v>
      </c>
      <c r="C4" s="1">
        <v>355</v>
      </c>
    </row>
    <row r="5" spans="1:43" x14ac:dyDescent="0.25">
      <c r="B5" s="1" t="s">
        <v>6</v>
      </c>
      <c r="C5" s="5">
        <v>44681</v>
      </c>
    </row>
    <row r="6" spans="1:43" x14ac:dyDescent="0.25">
      <c r="B6" s="1" t="s">
        <v>7</v>
      </c>
      <c r="C6" s="1">
        <v>1</v>
      </c>
      <c r="D6" s="1" t="s">
        <v>8</v>
      </c>
    </row>
    <row r="8" spans="1:43" x14ac:dyDescent="0.25">
      <c r="A8" s="1" t="s">
        <v>9</v>
      </c>
      <c r="B8" s="160" t="s">
        <v>283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  <c r="S8" s="161"/>
      <c r="T8" s="161"/>
      <c r="U8" s="161"/>
      <c r="V8" s="161"/>
      <c r="W8" s="161"/>
      <c r="X8" s="161"/>
      <c r="Y8" s="161"/>
      <c r="Z8" s="161"/>
      <c r="AA8" s="161"/>
      <c r="AB8" s="161"/>
      <c r="AC8" s="161"/>
      <c r="AD8" s="161"/>
      <c r="AE8" s="161"/>
      <c r="AF8" s="161"/>
      <c r="AG8" s="161"/>
      <c r="AH8" s="161"/>
      <c r="AI8" s="161"/>
      <c r="AJ8" s="161"/>
      <c r="AK8" s="161"/>
      <c r="AL8" s="161"/>
      <c r="AM8" s="161"/>
      <c r="AN8" s="161"/>
      <c r="AO8" s="161"/>
      <c r="AP8" s="161"/>
      <c r="AQ8" s="161"/>
    </row>
    <row r="9" spans="1:43" x14ac:dyDescent="0.25">
      <c r="C9" s="1">
        <v>2</v>
      </c>
      <c r="D9" s="1">
        <v>3</v>
      </c>
      <c r="E9" s="1">
        <v>4</v>
      </c>
      <c r="F9" s="1">
        <v>8</v>
      </c>
      <c r="G9" s="1">
        <v>9</v>
      </c>
      <c r="H9" s="1">
        <v>10</v>
      </c>
      <c r="I9" s="1">
        <v>11</v>
      </c>
      <c r="J9" s="1">
        <v>12</v>
      </c>
      <c r="K9" s="1">
        <v>16</v>
      </c>
      <c r="L9" s="1">
        <v>24</v>
      </c>
      <c r="M9" s="1">
        <v>28</v>
      </c>
      <c r="N9" s="1">
        <v>32</v>
      </c>
      <c r="O9" s="1">
        <v>36</v>
      </c>
      <c r="P9" s="1">
        <v>40</v>
      </c>
      <c r="Q9" s="1">
        <v>44</v>
      </c>
      <c r="R9" s="1">
        <v>48</v>
      </c>
      <c r="S9" s="1">
        <v>52</v>
      </c>
      <c r="T9" s="1">
        <v>56</v>
      </c>
      <c r="U9" s="1">
        <v>60</v>
      </c>
      <c r="V9" s="1">
        <v>64</v>
      </c>
      <c r="W9" s="1">
        <v>68</v>
      </c>
      <c r="X9" s="1">
        <v>72</v>
      </c>
      <c r="Y9" s="1">
        <v>76</v>
      </c>
      <c r="Z9" s="1">
        <v>80</v>
      </c>
      <c r="AA9" s="1">
        <v>84</v>
      </c>
      <c r="AB9" s="1">
        <v>88</v>
      </c>
      <c r="AC9" s="1">
        <v>92</v>
      </c>
      <c r="AD9" s="1">
        <v>96</v>
      </c>
      <c r="AE9" s="1">
        <v>100</v>
      </c>
      <c r="AF9" s="1">
        <v>104</v>
      </c>
      <c r="AG9" s="1">
        <v>108</v>
      </c>
      <c r="AH9" s="1">
        <v>112</v>
      </c>
      <c r="AI9" s="1">
        <v>116</v>
      </c>
      <c r="AJ9" s="1">
        <v>119</v>
      </c>
      <c r="AK9" s="1">
        <v>120</v>
      </c>
      <c r="AL9" s="1">
        <v>124</v>
      </c>
      <c r="AM9" s="1">
        <v>128</v>
      </c>
      <c r="AN9" s="1">
        <v>132</v>
      </c>
      <c r="AO9" s="1">
        <v>136</v>
      </c>
      <c r="AP9" s="1">
        <v>140</v>
      </c>
      <c r="AQ9" s="1">
        <v>144</v>
      </c>
    </row>
    <row r="10" spans="1:43" x14ac:dyDescent="0.25">
      <c r="C10" s="1" t="s">
        <v>11</v>
      </c>
      <c r="D10" s="1" t="s">
        <v>12</v>
      </c>
      <c r="E10" s="1" t="s">
        <v>284</v>
      </c>
      <c r="F10" s="1" t="s">
        <v>285</v>
      </c>
      <c r="G10" s="1" t="s">
        <v>15</v>
      </c>
      <c r="H10" s="1" t="s">
        <v>16</v>
      </c>
      <c r="I10" s="1" t="s">
        <v>17</v>
      </c>
      <c r="J10" s="1" t="s">
        <v>286</v>
      </c>
      <c r="K10" s="1" t="s">
        <v>18</v>
      </c>
      <c r="L10" s="1" t="s">
        <v>287</v>
      </c>
      <c r="M10" s="1" t="s">
        <v>288</v>
      </c>
      <c r="N10" s="1" t="s">
        <v>289</v>
      </c>
      <c r="O10" s="1" t="s">
        <v>290</v>
      </c>
      <c r="P10" s="1" t="s">
        <v>291</v>
      </c>
      <c r="Q10" s="1" t="s">
        <v>292</v>
      </c>
      <c r="R10" s="1" t="s">
        <v>36</v>
      </c>
      <c r="S10" s="1" t="s">
        <v>37</v>
      </c>
      <c r="T10" s="1" t="s">
        <v>39</v>
      </c>
      <c r="U10" s="1" t="s">
        <v>40</v>
      </c>
      <c r="V10" s="1" t="s">
        <v>41</v>
      </c>
      <c r="W10" s="1" t="s">
        <v>293</v>
      </c>
      <c r="X10" s="1" t="s">
        <v>43</v>
      </c>
      <c r="Y10" s="1" t="s">
        <v>44</v>
      </c>
      <c r="Z10" s="1" t="s">
        <v>45</v>
      </c>
      <c r="AA10" s="1" t="s">
        <v>46</v>
      </c>
      <c r="AB10" s="1" t="s">
        <v>47</v>
      </c>
      <c r="AC10" s="1" t="s">
        <v>48</v>
      </c>
      <c r="AD10" s="1" t="s">
        <v>49</v>
      </c>
      <c r="AE10" s="1" t="s">
        <v>51</v>
      </c>
      <c r="AF10" s="1" t="s">
        <v>294</v>
      </c>
      <c r="AG10" s="1" t="s">
        <v>55</v>
      </c>
      <c r="AH10" s="1" t="s">
        <v>56</v>
      </c>
      <c r="AI10" s="1" t="s">
        <v>57</v>
      </c>
      <c r="AJ10" s="1" t="s">
        <v>295</v>
      </c>
      <c r="AK10" s="1" t="s">
        <v>296</v>
      </c>
      <c r="AL10" s="1" t="s">
        <v>297</v>
      </c>
      <c r="AM10" s="1" t="s">
        <v>61</v>
      </c>
      <c r="AN10" s="1" t="s">
        <v>62</v>
      </c>
      <c r="AO10" s="1" t="s">
        <v>63</v>
      </c>
      <c r="AP10" s="1" t="s">
        <v>64</v>
      </c>
      <c r="AQ10" s="1" t="s">
        <v>65</v>
      </c>
    </row>
    <row r="11" spans="1:43" ht="15.75" thickBot="1" x14ac:dyDescent="0.3">
      <c r="A11" s="1">
        <v>1</v>
      </c>
      <c r="B11" t="s">
        <v>66</v>
      </c>
      <c r="C11" s="4" t="s">
        <v>69</v>
      </c>
      <c r="D11" s="4"/>
      <c r="E11" s="4" t="s">
        <v>298</v>
      </c>
      <c r="F11" s="4" t="s">
        <v>399</v>
      </c>
      <c r="G11" s="4" t="s">
        <v>400</v>
      </c>
      <c r="H11" s="4">
        <v>35195494</v>
      </c>
      <c r="I11" s="4" t="s">
        <v>351</v>
      </c>
      <c r="J11" s="9">
        <v>44463</v>
      </c>
      <c r="K11" s="4" t="s">
        <v>70</v>
      </c>
      <c r="L11" s="4" t="s">
        <v>401</v>
      </c>
      <c r="M11" s="10">
        <v>32004001098</v>
      </c>
      <c r="N11" s="4">
        <v>800215807</v>
      </c>
      <c r="O11" s="4" t="s">
        <v>97</v>
      </c>
      <c r="P11" s="4" t="s">
        <v>402</v>
      </c>
      <c r="Q11" s="4">
        <v>7200</v>
      </c>
      <c r="R11" s="4" t="s">
        <v>126</v>
      </c>
      <c r="S11" s="4" t="s">
        <v>123</v>
      </c>
      <c r="T11" s="4" t="s">
        <v>90</v>
      </c>
      <c r="U11" s="4" t="s">
        <v>121</v>
      </c>
      <c r="V11" s="4">
        <v>0</v>
      </c>
      <c r="W11" s="4">
        <v>0</v>
      </c>
      <c r="X11" s="4" t="s">
        <v>146</v>
      </c>
      <c r="Y11" s="4">
        <v>0</v>
      </c>
      <c r="Z11" s="4">
        <v>0</v>
      </c>
      <c r="AA11" s="4" t="s">
        <v>99</v>
      </c>
      <c r="AB11" s="4">
        <v>80056807</v>
      </c>
      <c r="AC11" s="4">
        <v>0</v>
      </c>
      <c r="AD11" s="4" t="s">
        <v>146</v>
      </c>
      <c r="AE11" s="4" t="s">
        <v>403</v>
      </c>
      <c r="AF11" s="4">
        <v>7200</v>
      </c>
      <c r="AG11" s="4" t="s">
        <v>80</v>
      </c>
      <c r="AH11" s="10">
        <v>64657012926</v>
      </c>
      <c r="AI11" s="4">
        <v>0</v>
      </c>
      <c r="AJ11" s="9">
        <v>44480</v>
      </c>
      <c r="AK11" s="9">
        <v>51771</v>
      </c>
      <c r="AL11" s="3">
        <v>51771</v>
      </c>
      <c r="AM11" s="4">
        <v>0</v>
      </c>
      <c r="AN11" s="4">
        <v>0</v>
      </c>
      <c r="AO11" s="4">
        <v>2E-3</v>
      </c>
      <c r="AP11" s="4">
        <v>2E-3</v>
      </c>
      <c r="AQ11" s="4" t="s">
        <v>404</v>
      </c>
    </row>
    <row r="12" spans="1:43" s="7" customFormat="1" ht="15.75" thickBot="1" x14ac:dyDescent="0.3">
      <c r="A12" s="6">
        <v>2</v>
      </c>
      <c r="B12" s="7" t="s">
        <v>318</v>
      </c>
      <c r="C12" s="4" t="s">
        <v>69</v>
      </c>
      <c r="D12" s="4"/>
      <c r="E12" s="4" t="s">
        <v>298</v>
      </c>
      <c r="F12" s="4" t="s">
        <v>405</v>
      </c>
      <c r="G12" s="4" t="s">
        <v>406</v>
      </c>
      <c r="H12" s="4">
        <v>80076098</v>
      </c>
      <c r="I12" s="4" t="s">
        <v>407</v>
      </c>
      <c r="J12" s="9">
        <v>43039</v>
      </c>
      <c r="K12" s="4" t="s">
        <v>70</v>
      </c>
      <c r="L12" s="4" t="s">
        <v>408</v>
      </c>
      <c r="M12" s="10">
        <v>155856140050</v>
      </c>
      <c r="N12" s="4">
        <v>800215807</v>
      </c>
      <c r="O12" s="4" t="s">
        <v>97</v>
      </c>
      <c r="P12" s="4" t="s">
        <v>402</v>
      </c>
      <c r="Q12" s="4">
        <v>790</v>
      </c>
      <c r="R12" s="4" t="s">
        <v>126</v>
      </c>
      <c r="S12" s="4" t="s">
        <v>123</v>
      </c>
      <c r="T12" s="4" t="s">
        <v>90</v>
      </c>
      <c r="U12" s="4" t="s">
        <v>121</v>
      </c>
      <c r="V12" s="4">
        <v>0</v>
      </c>
      <c r="W12" s="4">
        <v>0</v>
      </c>
      <c r="X12" s="4" t="s">
        <v>146</v>
      </c>
      <c r="Y12" s="4">
        <v>0</v>
      </c>
      <c r="Z12" s="4">
        <v>0</v>
      </c>
      <c r="AA12" s="4" t="s">
        <v>99</v>
      </c>
      <c r="AB12" s="4">
        <v>16717501</v>
      </c>
      <c r="AC12" s="4">
        <v>0</v>
      </c>
      <c r="AD12" s="4" t="s">
        <v>146</v>
      </c>
      <c r="AE12" s="4" t="s">
        <v>409</v>
      </c>
      <c r="AF12" s="4">
        <v>790</v>
      </c>
      <c r="AG12" s="4" t="s">
        <v>104</v>
      </c>
      <c r="AH12" s="10">
        <v>68630465491</v>
      </c>
      <c r="AI12" s="4">
        <v>940</v>
      </c>
      <c r="AJ12" s="9">
        <v>43056</v>
      </c>
      <c r="AK12" s="9">
        <v>44773</v>
      </c>
      <c r="AL12" s="3">
        <v>44773</v>
      </c>
      <c r="AM12" s="4">
        <v>0.95069999999999999</v>
      </c>
      <c r="AN12" s="4">
        <v>0.81059999999999999</v>
      </c>
      <c r="AO12" s="4">
        <v>0.8377</v>
      </c>
      <c r="AP12" s="4">
        <v>0.81369999999999998</v>
      </c>
      <c r="AQ12" s="4" t="s">
        <v>410</v>
      </c>
    </row>
    <row r="13" spans="1:43" s="7" customFormat="1" ht="15.75" thickBot="1" x14ac:dyDescent="0.3">
      <c r="A13" s="6">
        <v>3</v>
      </c>
      <c r="B13" s="7" t="s">
        <v>319</v>
      </c>
      <c r="C13" s="4" t="s">
        <v>69</v>
      </c>
      <c r="D13" s="4" t="s">
        <v>67</v>
      </c>
      <c r="E13" s="4" t="s">
        <v>298</v>
      </c>
      <c r="F13" s="4" t="s">
        <v>411</v>
      </c>
      <c r="G13" s="4" t="s">
        <v>412</v>
      </c>
      <c r="H13" s="4">
        <v>91108270</v>
      </c>
      <c r="I13" s="4" t="s">
        <v>413</v>
      </c>
      <c r="J13" s="9">
        <v>44552</v>
      </c>
      <c r="K13" s="4" t="s">
        <v>70</v>
      </c>
      <c r="L13" s="4" t="s">
        <v>414</v>
      </c>
      <c r="M13" s="10">
        <v>1358212115505</v>
      </c>
      <c r="N13" s="4">
        <v>800215807</v>
      </c>
      <c r="O13" s="4" t="s">
        <v>97</v>
      </c>
      <c r="P13" s="4" t="s">
        <v>402</v>
      </c>
      <c r="Q13" s="4">
        <v>2830</v>
      </c>
      <c r="R13" s="4" t="s">
        <v>126</v>
      </c>
      <c r="S13" s="4" t="s">
        <v>123</v>
      </c>
      <c r="T13" s="4" t="s">
        <v>90</v>
      </c>
      <c r="U13" s="4" t="s">
        <v>121</v>
      </c>
      <c r="V13" s="4">
        <v>0</v>
      </c>
      <c r="W13" s="4">
        <v>0</v>
      </c>
      <c r="X13" s="4" t="s">
        <v>146</v>
      </c>
      <c r="Y13" s="4">
        <v>0</v>
      </c>
      <c r="Z13" s="4">
        <v>0</v>
      </c>
      <c r="AA13" s="4" t="s">
        <v>99</v>
      </c>
      <c r="AB13" s="4">
        <v>41946270</v>
      </c>
      <c r="AC13" s="4">
        <v>0</v>
      </c>
      <c r="AD13" s="4" t="s">
        <v>146</v>
      </c>
      <c r="AE13" s="4" t="s">
        <v>415</v>
      </c>
      <c r="AF13" s="4">
        <v>2830</v>
      </c>
      <c r="AG13" s="4" t="s">
        <v>113</v>
      </c>
      <c r="AH13" s="10">
        <v>0</v>
      </c>
      <c r="AI13" s="4">
        <v>0</v>
      </c>
      <c r="AJ13" s="9">
        <v>44652</v>
      </c>
      <c r="AK13" s="9">
        <v>47848</v>
      </c>
      <c r="AL13" s="3">
        <v>47848</v>
      </c>
      <c r="AM13" s="4">
        <v>0</v>
      </c>
      <c r="AN13" s="4">
        <v>0</v>
      </c>
      <c r="AO13" s="4">
        <v>0</v>
      </c>
      <c r="AP13" s="4">
        <v>0</v>
      </c>
      <c r="AQ13" s="4" t="s">
        <v>416</v>
      </c>
    </row>
    <row r="14" spans="1:43" s="7" customFormat="1" ht="15.75" thickBot="1" x14ac:dyDescent="0.3">
      <c r="A14" s="6">
        <v>4</v>
      </c>
      <c r="B14" s="7" t="s">
        <v>320</v>
      </c>
      <c r="C14" s="4" t="s">
        <v>69</v>
      </c>
      <c r="D14" s="4"/>
      <c r="E14" s="4" t="s">
        <v>298</v>
      </c>
      <c r="F14" s="4" t="s">
        <v>417</v>
      </c>
      <c r="G14" s="4" t="s">
        <v>400</v>
      </c>
      <c r="H14" s="4">
        <v>35195494</v>
      </c>
      <c r="I14" s="4" t="s">
        <v>351</v>
      </c>
      <c r="J14" s="9">
        <v>43826</v>
      </c>
      <c r="K14" s="4" t="s">
        <v>70</v>
      </c>
      <c r="L14" s="4" t="s">
        <v>418</v>
      </c>
      <c r="M14" s="10">
        <v>20000000000</v>
      </c>
      <c r="N14" s="4">
        <v>800215807</v>
      </c>
      <c r="O14" s="4" t="s">
        <v>97</v>
      </c>
      <c r="P14" s="4" t="s">
        <v>402</v>
      </c>
      <c r="Q14" s="4">
        <v>4</v>
      </c>
      <c r="R14" s="4" t="s">
        <v>126</v>
      </c>
      <c r="S14" s="4" t="s">
        <v>123</v>
      </c>
      <c r="T14" s="4" t="s">
        <v>90</v>
      </c>
      <c r="U14" s="4" t="s">
        <v>121</v>
      </c>
      <c r="V14" s="4">
        <v>0</v>
      </c>
      <c r="W14" s="4">
        <v>0</v>
      </c>
      <c r="X14" s="4" t="s">
        <v>146</v>
      </c>
      <c r="Y14" s="4">
        <v>0</v>
      </c>
      <c r="Z14" s="4">
        <v>0</v>
      </c>
      <c r="AA14" s="4" t="s">
        <v>99</v>
      </c>
      <c r="AB14" s="4">
        <v>16717501</v>
      </c>
      <c r="AC14" s="4">
        <v>0</v>
      </c>
      <c r="AD14" s="4" t="s">
        <v>146</v>
      </c>
      <c r="AE14" s="4" t="s">
        <v>409</v>
      </c>
      <c r="AF14" s="4">
        <v>4</v>
      </c>
      <c r="AG14" s="4" t="s">
        <v>93</v>
      </c>
      <c r="AH14" s="10">
        <v>0</v>
      </c>
      <c r="AI14" s="4">
        <v>1095</v>
      </c>
      <c r="AJ14" s="9">
        <v>43826</v>
      </c>
      <c r="AK14" s="9">
        <v>44926</v>
      </c>
      <c r="AL14" s="3">
        <v>44926</v>
      </c>
      <c r="AM14" s="4">
        <v>0</v>
      </c>
      <c r="AN14" s="4">
        <v>0</v>
      </c>
      <c r="AO14" s="4">
        <v>0</v>
      </c>
      <c r="AP14" s="4">
        <v>0</v>
      </c>
      <c r="AQ14" s="4" t="s">
        <v>419</v>
      </c>
    </row>
    <row r="15" spans="1:43" s="7" customFormat="1" ht="15.75" thickBot="1" x14ac:dyDescent="0.3">
      <c r="A15" s="6">
        <v>5</v>
      </c>
      <c r="B15" s="7" t="s">
        <v>321</v>
      </c>
      <c r="C15" s="4" t="s">
        <v>69</v>
      </c>
      <c r="D15" s="4"/>
      <c r="E15" s="4" t="s">
        <v>298</v>
      </c>
      <c r="F15" s="4" t="s">
        <v>420</v>
      </c>
      <c r="G15" s="4" t="s">
        <v>421</v>
      </c>
      <c r="H15" s="4">
        <v>10276336</v>
      </c>
      <c r="I15" s="4" t="s">
        <v>422</v>
      </c>
      <c r="J15" s="9">
        <v>42611</v>
      </c>
      <c r="K15" s="4" t="s">
        <v>70</v>
      </c>
      <c r="L15" s="4" t="s">
        <v>423</v>
      </c>
      <c r="M15" s="10">
        <v>81271000000</v>
      </c>
      <c r="N15" s="4">
        <v>800215807</v>
      </c>
      <c r="O15" s="4" t="s">
        <v>97</v>
      </c>
      <c r="P15" s="4" t="s">
        <v>402</v>
      </c>
      <c r="Q15" s="4">
        <v>5840</v>
      </c>
      <c r="R15" s="4" t="s">
        <v>126</v>
      </c>
      <c r="S15" s="4" t="s">
        <v>123</v>
      </c>
      <c r="T15" s="4" t="s">
        <v>90</v>
      </c>
      <c r="U15" s="4" t="s">
        <v>121</v>
      </c>
      <c r="V15" s="4">
        <v>0</v>
      </c>
      <c r="W15" s="4">
        <v>0</v>
      </c>
      <c r="X15" s="4" t="s">
        <v>146</v>
      </c>
      <c r="Y15" s="4">
        <v>0</v>
      </c>
      <c r="Z15" s="4">
        <v>0</v>
      </c>
      <c r="AA15" s="4" t="s">
        <v>99</v>
      </c>
      <c r="AB15" s="4">
        <v>13510899</v>
      </c>
      <c r="AC15" s="4">
        <v>0</v>
      </c>
      <c r="AD15" s="4" t="s">
        <v>146</v>
      </c>
      <c r="AE15" s="4" t="s">
        <v>424</v>
      </c>
      <c r="AF15" s="4">
        <v>5840</v>
      </c>
      <c r="AG15" s="4" t="s">
        <v>113</v>
      </c>
      <c r="AH15" s="10">
        <v>0</v>
      </c>
      <c r="AI15" s="4">
        <v>0</v>
      </c>
      <c r="AJ15" s="9">
        <v>42611</v>
      </c>
      <c r="AK15" s="9">
        <v>48455</v>
      </c>
      <c r="AL15" s="3">
        <v>48455</v>
      </c>
      <c r="AM15" s="4">
        <v>97</v>
      </c>
      <c r="AN15" s="4">
        <v>97</v>
      </c>
      <c r="AO15" s="4">
        <v>0.14330000000000001</v>
      </c>
      <c r="AP15" s="4">
        <v>0.14330000000000001</v>
      </c>
      <c r="AQ15" s="4" t="s">
        <v>425</v>
      </c>
    </row>
    <row r="16" spans="1:43" s="7" customFormat="1" ht="15.75" thickBot="1" x14ac:dyDescent="0.3">
      <c r="A16" s="6">
        <v>6</v>
      </c>
      <c r="B16" s="7" t="s">
        <v>322</v>
      </c>
      <c r="C16" s="4" t="s">
        <v>69</v>
      </c>
      <c r="D16" s="4" t="s">
        <v>426</v>
      </c>
      <c r="E16" s="4" t="s">
        <v>298</v>
      </c>
      <c r="F16" s="4" t="s">
        <v>427</v>
      </c>
      <c r="G16" s="4" t="s">
        <v>428</v>
      </c>
      <c r="H16" s="4">
        <v>19488459</v>
      </c>
      <c r="I16" s="4" t="s">
        <v>422</v>
      </c>
      <c r="J16" s="9">
        <v>35356</v>
      </c>
      <c r="K16" s="4" t="s">
        <v>70</v>
      </c>
      <c r="L16" s="4" t="s">
        <v>429</v>
      </c>
      <c r="M16" s="10">
        <v>372346426650</v>
      </c>
      <c r="N16" s="4">
        <v>800215807</v>
      </c>
      <c r="O16" s="4" t="s">
        <v>97</v>
      </c>
      <c r="P16" s="4" t="s">
        <v>402</v>
      </c>
      <c r="Q16" s="4">
        <v>9934</v>
      </c>
      <c r="R16" s="4" t="s">
        <v>126</v>
      </c>
      <c r="S16" s="4" t="s">
        <v>123</v>
      </c>
      <c r="T16" s="4" t="s">
        <v>90</v>
      </c>
      <c r="U16" s="4" t="s">
        <v>121</v>
      </c>
      <c r="V16" s="4">
        <v>0</v>
      </c>
      <c r="W16" s="4">
        <v>0</v>
      </c>
      <c r="X16" s="4" t="s">
        <v>146</v>
      </c>
      <c r="Y16" s="4">
        <v>0</v>
      </c>
      <c r="Z16" s="4">
        <v>0</v>
      </c>
      <c r="AA16" s="4" t="s">
        <v>99</v>
      </c>
      <c r="AB16" s="4">
        <v>41946270</v>
      </c>
      <c r="AC16" s="4">
        <v>0</v>
      </c>
      <c r="AD16" s="4" t="s">
        <v>146</v>
      </c>
      <c r="AE16" s="4" t="s">
        <v>415</v>
      </c>
      <c r="AF16" s="4">
        <v>9934</v>
      </c>
      <c r="AG16" s="4" t="s">
        <v>104</v>
      </c>
      <c r="AH16" s="10">
        <v>232346426650</v>
      </c>
      <c r="AI16" s="4">
        <v>8109</v>
      </c>
      <c r="AJ16" s="9">
        <v>35359</v>
      </c>
      <c r="AK16" s="9">
        <v>45291</v>
      </c>
      <c r="AL16" s="3">
        <v>45291</v>
      </c>
      <c r="AM16" s="4">
        <v>100</v>
      </c>
      <c r="AN16" s="4">
        <v>100</v>
      </c>
      <c r="AO16" s="4">
        <v>1</v>
      </c>
      <c r="AP16" s="4">
        <v>1</v>
      </c>
      <c r="AQ16" s="4" t="s">
        <v>430</v>
      </c>
    </row>
    <row r="17" spans="1:43" s="7" customFormat="1" ht="15.75" thickBot="1" x14ac:dyDescent="0.3">
      <c r="A17" s="6">
        <v>7</v>
      </c>
      <c r="B17" s="7" t="s">
        <v>323</v>
      </c>
      <c r="C17" s="4" t="s">
        <v>69</v>
      </c>
      <c r="D17" s="4" t="s">
        <v>426</v>
      </c>
      <c r="E17" s="4" t="s">
        <v>298</v>
      </c>
      <c r="F17" s="4" t="s">
        <v>431</v>
      </c>
      <c r="G17" s="4" t="s">
        <v>400</v>
      </c>
      <c r="H17" s="4">
        <v>35195494</v>
      </c>
      <c r="I17" s="4" t="s">
        <v>351</v>
      </c>
      <c r="J17" s="9">
        <v>44390</v>
      </c>
      <c r="K17" s="4" t="s">
        <v>70</v>
      </c>
      <c r="L17" s="4" t="s">
        <v>432</v>
      </c>
      <c r="M17" s="10">
        <v>9000000000</v>
      </c>
      <c r="N17" s="4">
        <v>800215807</v>
      </c>
      <c r="O17" s="4" t="s">
        <v>97</v>
      </c>
      <c r="P17" s="4" t="s">
        <v>402</v>
      </c>
      <c r="Q17" s="4">
        <v>171</v>
      </c>
      <c r="R17" s="4" t="s">
        <v>126</v>
      </c>
      <c r="S17" s="4" t="s">
        <v>123</v>
      </c>
      <c r="T17" s="4" t="s">
        <v>90</v>
      </c>
      <c r="U17" s="4" t="s">
        <v>121</v>
      </c>
      <c r="V17" s="4">
        <v>0</v>
      </c>
      <c r="W17" s="4">
        <v>0</v>
      </c>
      <c r="X17" s="4" t="s">
        <v>146</v>
      </c>
      <c r="Y17" s="4">
        <v>0</v>
      </c>
      <c r="Z17" s="4">
        <v>0</v>
      </c>
      <c r="AA17" s="4" t="s">
        <v>99</v>
      </c>
      <c r="AB17" s="4">
        <v>80134411</v>
      </c>
      <c r="AC17" s="4">
        <v>0</v>
      </c>
      <c r="AD17" s="4" t="s">
        <v>146</v>
      </c>
      <c r="AE17" s="4" t="s">
        <v>433</v>
      </c>
      <c r="AF17" s="4">
        <v>171</v>
      </c>
      <c r="AG17" s="4" t="s">
        <v>113</v>
      </c>
      <c r="AH17" s="10">
        <v>0</v>
      </c>
      <c r="AI17" s="4">
        <v>0</v>
      </c>
      <c r="AJ17" s="9">
        <v>44390</v>
      </c>
      <c r="AK17" s="9">
        <v>44713</v>
      </c>
      <c r="AL17" s="3">
        <v>44713</v>
      </c>
      <c r="AM17" s="4">
        <v>100</v>
      </c>
      <c r="AN17" s="4">
        <v>0</v>
      </c>
      <c r="AO17" s="4">
        <v>0</v>
      </c>
      <c r="AP17" s="4">
        <v>0</v>
      </c>
      <c r="AQ17" s="4" t="s">
        <v>434</v>
      </c>
    </row>
    <row r="18" spans="1:43" s="7" customFormat="1" ht="15.75" thickBot="1" x14ac:dyDescent="0.3">
      <c r="A18" s="6">
        <v>8</v>
      </c>
      <c r="B18" s="7" t="s">
        <v>324</v>
      </c>
      <c r="C18" s="4" t="s">
        <v>69</v>
      </c>
      <c r="D18" s="4"/>
      <c r="E18" s="4" t="s">
        <v>298</v>
      </c>
      <c r="F18" s="4" t="s">
        <v>435</v>
      </c>
      <c r="G18" s="4" t="s">
        <v>436</v>
      </c>
      <c r="H18" s="4">
        <v>19258637</v>
      </c>
      <c r="I18" s="4" t="s">
        <v>422</v>
      </c>
      <c r="J18" s="9">
        <v>40130</v>
      </c>
      <c r="K18" s="4" t="s">
        <v>70</v>
      </c>
      <c r="L18" s="4" t="s">
        <v>437</v>
      </c>
      <c r="M18" s="10">
        <v>441843000001</v>
      </c>
      <c r="N18" s="4">
        <v>800215807</v>
      </c>
      <c r="O18" s="4" t="s">
        <v>97</v>
      </c>
      <c r="P18" s="4" t="s">
        <v>438</v>
      </c>
      <c r="Q18" s="4">
        <v>4427</v>
      </c>
      <c r="R18" s="4" t="s">
        <v>126</v>
      </c>
      <c r="S18" s="4" t="s">
        <v>123</v>
      </c>
      <c r="T18" s="4" t="s">
        <v>90</v>
      </c>
      <c r="U18" s="4" t="s">
        <v>121</v>
      </c>
      <c r="V18" s="4">
        <v>0</v>
      </c>
      <c r="W18" s="4">
        <v>0</v>
      </c>
      <c r="X18" s="4" t="s">
        <v>146</v>
      </c>
      <c r="Y18" s="4">
        <v>0</v>
      </c>
      <c r="Z18" s="4">
        <v>0</v>
      </c>
      <c r="AA18" s="4" t="s">
        <v>99</v>
      </c>
      <c r="AB18" s="4">
        <v>13510899</v>
      </c>
      <c r="AC18" s="4">
        <v>0</v>
      </c>
      <c r="AD18" s="4" t="s">
        <v>146</v>
      </c>
      <c r="AE18" s="4" t="s">
        <v>424</v>
      </c>
      <c r="AF18" s="4">
        <v>1825</v>
      </c>
      <c r="AG18" s="4" t="s">
        <v>104</v>
      </c>
      <c r="AH18" s="10">
        <v>182311000001</v>
      </c>
      <c r="AI18" s="4">
        <v>2644</v>
      </c>
      <c r="AJ18" s="9">
        <v>40150</v>
      </c>
      <c r="AK18" s="9">
        <v>44926</v>
      </c>
      <c r="AL18" s="3">
        <v>44926</v>
      </c>
      <c r="AM18" s="4">
        <v>0</v>
      </c>
      <c r="AN18" s="4">
        <v>72</v>
      </c>
      <c r="AO18" s="4">
        <v>0</v>
      </c>
      <c r="AP18" s="4">
        <v>0.95509999999999995</v>
      </c>
      <c r="AQ18" s="4" t="s">
        <v>439</v>
      </c>
    </row>
    <row r="19" spans="1:43" s="7" customFormat="1" ht="15.75" thickBot="1" x14ac:dyDescent="0.3">
      <c r="A19" s="6">
        <v>9</v>
      </c>
      <c r="B19" s="7" t="s">
        <v>325</v>
      </c>
      <c r="C19" s="4" t="s">
        <v>69</v>
      </c>
      <c r="D19" s="4" t="s">
        <v>67</v>
      </c>
      <c r="E19" s="4" t="s">
        <v>298</v>
      </c>
      <c r="F19" s="4">
        <v>1165</v>
      </c>
      <c r="G19" s="4" t="s">
        <v>441</v>
      </c>
      <c r="H19" s="4">
        <v>1040036927</v>
      </c>
      <c r="I19" s="4" t="s">
        <v>462</v>
      </c>
      <c r="J19" s="3">
        <v>44084</v>
      </c>
      <c r="K19" s="4" t="s">
        <v>70</v>
      </c>
      <c r="L19" s="4" t="s">
        <v>463</v>
      </c>
      <c r="M19" s="4">
        <v>581994000</v>
      </c>
      <c r="N19" s="4">
        <v>890000432</v>
      </c>
      <c r="O19" s="4" t="s">
        <v>117</v>
      </c>
      <c r="P19" s="4" t="s">
        <v>464</v>
      </c>
      <c r="Q19" s="4">
        <v>92</v>
      </c>
      <c r="R19" s="4" t="s">
        <v>76</v>
      </c>
      <c r="S19" s="4" t="s">
        <v>200</v>
      </c>
      <c r="T19" s="4" t="s">
        <v>90</v>
      </c>
      <c r="U19" s="4" t="s">
        <v>121</v>
      </c>
      <c r="V19" s="4"/>
      <c r="W19" s="4"/>
      <c r="X19" s="4" t="s">
        <v>67</v>
      </c>
      <c r="Y19" s="4" t="s">
        <v>67</v>
      </c>
      <c r="Z19" s="4" t="s">
        <v>67</v>
      </c>
      <c r="AA19" s="4" t="s">
        <v>99</v>
      </c>
      <c r="AB19" s="4">
        <v>49723340</v>
      </c>
      <c r="AC19" s="4"/>
      <c r="AD19" s="4" t="s">
        <v>67</v>
      </c>
      <c r="AE19" s="4" t="s">
        <v>465</v>
      </c>
      <c r="AF19" s="4">
        <v>92</v>
      </c>
      <c r="AG19" s="4" t="s">
        <v>93</v>
      </c>
      <c r="AH19" s="4">
        <v>0</v>
      </c>
      <c r="AI19" s="4">
        <v>150</v>
      </c>
      <c r="AJ19" s="3">
        <v>44103</v>
      </c>
      <c r="AK19" s="3">
        <v>44407</v>
      </c>
      <c r="AL19" s="3">
        <v>44643</v>
      </c>
      <c r="AM19" s="4">
        <v>100</v>
      </c>
      <c r="AN19" s="4">
        <v>100</v>
      </c>
      <c r="AO19" s="4">
        <v>100</v>
      </c>
      <c r="AP19" s="4">
        <v>100</v>
      </c>
      <c r="AQ19" s="4" t="s">
        <v>67</v>
      </c>
    </row>
    <row r="20" spans="1:43" s="7" customFormat="1" ht="15.75" thickBot="1" x14ac:dyDescent="0.3">
      <c r="A20" s="6">
        <v>10</v>
      </c>
      <c r="B20" s="7" t="s">
        <v>326</v>
      </c>
      <c r="C20" s="4" t="s">
        <v>69</v>
      </c>
      <c r="D20" s="4" t="s">
        <v>67</v>
      </c>
      <c r="E20" s="4" t="s">
        <v>298</v>
      </c>
      <c r="F20" s="4">
        <v>1827</v>
      </c>
      <c r="G20" s="4" t="s">
        <v>441</v>
      </c>
      <c r="H20" s="4">
        <v>1040036927</v>
      </c>
      <c r="I20" s="4" t="s">
        <v>462</v>
      </c>
      <c r="J20" s="3">
        <v>44196</v>
      </c>
      <c r="K20" s="4" t="s">
        <v>70</v>
      </c>
      <c r="L20" s="4" t="s">
        <v>533</v>
      </c>
      <c r="M20" s="4">
        <v>297500000</v>
      </c>
      <c r="N20" s="4">
        <v>899999063</v>
      </c>
      <c r="O20" s="4" t="s">
        <v>108</v>
      </c>
      <c r="P20" s="4" t="s">
        <v>534</v>
      </c>
      <c r="Q20" s="4">
        <v>150</v>
      </c>
      <c r="R20" s="4" t="s">
        <v>76</v>
      </c>
      <c r="S20" s="4" t="s">
        <v>200</v>
      </c>
      <c r="T20" s="4" t="s">
        <v>90</v>
      </c>
      <c r="U20" s="4" t="s">
        <v>121</v>
      </c>
      <c r="V20" s="4"/>
      <c r="W20" s="4"/>
      <c r="X20" s="4" t="s">
        <v>67</v>
      </c>
      <c r="Y20" s="4" t="s">
        <v>67</v>
      </c>
      <c r="Z20" s="4"/>
      <c r="AA20" s="4" t="s">
        <v>99</v>
      </c>
      <c r="AB20" s="4">
        <v>79446029</v>
      </c>
      <c r="AC20" s="4"/>
      <c r="AD20" s="4" t="s">
        <v>67</v>
      </c>
      <c r="AE20" s="4" t="s">
        <v>535</v>
      </c>
      <c r="AF20" s="4">
        <v>150</v>
      </c>
      <c r="AG20" s="4" t="s">
        <v>113</v>
      </c>
      <c r="AH20" s="4">
        <v>0</v>
      </c>
      <c r="AI20" s="4">
        <v>0</v>
      </c>
      <c r="AJ20" s="3">
        <v>44279</v>
      </c>
      <c r="AK20" s="3">
        <v>44431</v>
      </c>
      <c r="AL20" s="3">
        <v>44636</v>
      </c>
      <c r="AM20" s="4">
        <v>100</v>
      </c>
      <c r="AN20" s="4">
        <v>100</v>
      </c>
      <c r="AO20" s="4">
        <v>100</v>
      </c>
      <c r="AP20" s="4">
        <v>100</v>
      </c>
      <c r="AQ20" s="4" t="s">
        <v>530</v>
      </c>
    </row>
    <row r="21" spans="1:43" s="7" customFormat="1" ht="15.75" thickBot="1" x14ac:dyDescent="0.3">
      <c r="A21" s="6">
        <v>11</v>
      </c>
      <c r="B21" s="7" t="s">
        <v>327</v>
      </c>
      <c r="C21" s="4" t="s">
        <v>69</v>
      </c>
      <c r="D21" s="4" t="s">
        <v>67</v>
      </c>
      <c r="E21" s="4" t="s">
        <v>298</v>
      </c>
      <c r="F21" s="4">
        <v>1801</v>
      </c>
      <c r="G21" s="4" t="s">
        <v>441</v>
      </c>
      <c r="H21" s="4">
        <v>1040036927</v>
      </c>
      <c r="I21" s="4" t="s">
        <v>462</v>
      </c>
      <c r="J21" s="3">
        <v>44195</v>
      </c>
      <c r="K21" s="4" t="s">
        <v>94</v>
      </c>
      <c r="L21" s="4" t="s">
        <v>536</v>
      </c>
      <c r="M21" s="4">
        <v>3851762488</v>
      </c>
      <c r="N21" s="4">
        <v>900249143</v>
      </c>
      <c r="O21" s="4" t="s">
        <v>85</v>
      </c>
      <c r="P21" s="4" t="s">
        <v>537</v>
      </c>
      <c r="Q21" s="4">
        <v>270</v>
      </c>
      <c r="R21" s="4" t="s">
        <v>76</v>
      </c>
      <c r="S21" s="4" t="s">
        <v>200</v>
      </c>
      <c r="T21" s="4" t="s">
        <v>78</v>
      </c>
      <c r="U21" s="4" t="s">
        <v>75</v>
      </c>
      <c r="V21" s="4"/>
      <c r="W21" s="4">
        <v>899999063</v>
      </c>
      <c r="X21" s="4" t="s">
        <v>108</v>
      </c>
      <c r="Y21" s="4" t="s">
        <v>67</v>
      </c>
      <c r="Z21" s="4" t="s">
        <v>534</v>
      </c>
      <c r="AA21" s="4" t="s">
        <v>301</v>
      </c>
      <c r="AB21" s="4"/>
      <c r="AC21" s="4"/>
      <c r="AD21" s="4"/>
      <c r="AE21" s="4"/>
      <c r="AF21" s="4">
        <v>270</v>
      </c>
      <c r="AG21" s="4" t="s">
        <v>93</v>
      </c>
      <c r="AH21" s="4">
        <v>0</v>
      </c>
      <c r="AI21" s="4">
        <v>71</v>
      </c>
      <c r="AJ21" s="3">
        <v>44257</v>
      </c>
      <c r="AK21" s="3">
        <v>44726</v>
      </c>
      <c r="AL21" s="3"/>
      <c r="AM21" s="4">
        <v>76.52</v>
      </c>
      <c r="AN21" s="4">
        <v>71.53</v>
      </c>
      <c r="AO21" s="4">
        <v>61.76</v>
      </c>
      <c r="AP21" s="4">
        <v>61.76</v>
      </c>
      <c r="AQ21" s="4"/>
    </row>
    <row r="22" spans="1:43" s="7" customFormat="1" ht="15" customHeight="1" thickBot="1" x14ac:dyDescent="0.3">
      <c r="A22" s="6">
        <v>12</v>
      </c>
      <c r="B22" s="7" t="s">
        <v>328</v>
      </c>
      <c r="C22" s="4" t="s">
        <v>69</v>
      </c>
      <c r="D22" s="4" t="s">
        <v>67</v>
      </c>
      <c r="E22" s="4" t="s">
        <v>298</v>
      </c>
      <c r="F22" s="4">
        <v>1805</v>
      </c>
      <c r="G22" s="4" t="s">
        <v>441</v>
      </c>
      <c r="H22" s="4">
        <v>1040036927</v>
      </c>
      <c r="I22" s="4" t="s">
        <v>462</v>
      </c>
      <c r="J22" s="3">
        <v>44196</v>
      </c>
      <c r="K22" s="4" t="s">
        <v>94</v>
      </c>
      <c r="L22" s="4" t="s">
        <v>538</v>
      </c>
      <c r="M22" s="4">
        <v>1090048000</v>
      </c>
      <c r="N22" s="4">
        <v>899999063</v>
      </c>
      <c r="O22" s="4" t="s">
        <v>108</v>
      </c>
      <c r="P22" s="4" t="s">
        <v>539</v>
      </c>
      <c r="Q22" s="4">
        <v>270</v>
      </c>
      <c r="R22" s="4" t="s">
        <v>76</v>
      </c>
      <c r="S22" s="4" t="s">
        <v>200</v>
      </c>
      <c r="T22" s="4" t="s">
        <v>90</v>
      </c>
      <c r="U22" s="4" t="s">
        <v>121</v>
      </c>
      <c r="V22" s="4"/>
      <c r="W22" s="4"/>
      <c r="X22" s="4" t="s">
        <v>67</v>
      </c>
      <c r="Y22" s="4" t="s">
        <v>67</v>
      </c>
      <c r="Z22" s="4"/>
      <c r="AA22" s="4" t="s">
        <v>99</v>
      </c>
      <c r="AB22" s="4">
        <v>15019855</v>
      </c>
      <c r="AC22" s="4"/>
      <c r="AD22" s="4"/>
      <c r="AE22" s="4" t="s">
        <v>540</v>
      </c>
      <c r="AF22" s="4">
        <v>270</v>
      </c>
      <c r="AG22" s="4" t="s">
        <v>104</v>
      </c>
      <c r="AH22" s="4">
        <v>452168058</v>
      </c>
      <c r="AI22" s="4">
        <v>71</v>
      </c>
      <c r="AJ22" s="3">
        <v>44257</v>
      </c>
      <c r="AK22" s="3">
        <v>44726</v>
      </c>
      <c r="AL22" s="3"/>
      <c r="AM22" s="4">
        <v>76.52</v>
      </c>
      <c r="AN22" s="4">
        <v>71.53</v>
      </c>
      <c r="AO22" s="4">
        <v>54.79</v>
      </c>
      <c r="AP22" s="4">
        <v>54.79</v>
      </c>
      <c r="AQ22" s="4"/>
    </row>
    <row r="23" spans="1:43" s="117" customFormat="1" ht="15" customHeight="1" thickBot="1" x14ac:dyDescent="0.3">
      <c r="A23" s="116">
        <v>13</v>
      </c>
      <c r="B23" s="117" t="s">
        <v>329</v>
      </c>
      <c r="C23" s="4" t="s">
        <v>69</v>
      </c>
      <c r="D23" s="4" t="s">
        <v>67</v>
      </c>
      <c r="E23" s="4" t="s">
        <v>298</v>
      </c>
      <c r="F23" s="4" t="s">
        <v>957</v>
      </c>
      <c r="G23" s="4" t="s">
        <v>958</v>
      </c>
      <c r="H23" s="4">
        <v>30745205</v>
      </c>
      <c r="I23" s="4" t="s">
        <v>959</v>
      </c>
      <c r="J23" s="3" t="s">
        <v>960</v>
      </c>
      <c r="K23" s="4" t="s">
        <v>70</v>
      </c>
      <c r="L23" s="4" t="s">
        <v>961</v>
      </c>
      <c r="M23" s="4">
        <v>195000000</v>
      </c>
      <c r="N23" s="4">
        <v>892280061</v>
      </c>
      <c r="O23" s="4" t="s">
        <v>130</v>
      </c>
      <c r="P23" s="4" t="s">
        <v>962</v>
      </c>
      <c r="Q23" s="4">
        <v>464</v>
      </c>
      <c r="R23" s="4" t="s">
        <v>76</v>
      </c>
      <c r="S23" s="4" t="s">
        <v>202</v>
      </c>
      <c r="T23" s="4" t="s">
        <v>90</v>
      </c>
      <c r="U23" s="4" t="s">
        <v>121</v>
      </c>
      <c r="V23" s="4"/>
      <c r="W23" s="4"/>
      <c r="X23" s="4" t="s">
        <v>67</v>
      </c>
      <c r="Y23" s="4" t="s">
        <v>67</v>
      </c>
      <c r="Z23" s="4" t="s">
        <v>67</v>
      </c>
      <c r="AA23" s="4" t="s">
        <v>99</v>
      </c>
      <c r="AB23" s="4">
        <v>80469855</v>
      </c>
      <c r="AC23" s="4"/>
      <c r="AD23" s="4" t="s">
        <v>67</v>
      </c>
      <c r="AE23" s="4" t="s">
        <v>963</v>
      </c>
      <c r="AF23" s="4">
        <v>464</v>
      </c>
      <c r="AG23" s="4" t="s">
        <v>113</v>
      </c>
      <c r="AH23" s="4">
        <v>0</v>
      </c>
      <c r="AI23" s="4">
        <v>0</v>
      </c>
      <c r="AJ23" s="3" t="s">
        <v>964</v>
      </c>
      <c r="AK23" s="3" t="s">
        <v>965</v>
      </c>
      <c r="AL23" s="3" t="s">
        <v>966</v>
      </c>
      <c r="AM23" s="4">
        <v>100</v>
      </c>
      <c r="AN23" s="4">
        <v>100</v>
      </c>
      <c r="AO23" s="4">
        <v>100</v>
      </c>
      <c r="AP23" s="4">
        <v>100</v>
      </c>
      <c r="AQ23" s="4" t="s">
        <v>967</v>
      </c>
    </row>
    <row r="24" spans="1:43" s="117" customFormat="1" ht="15" customHeight="1" thickBot="1" x14ac:dyDescent="0.3">
      <c r="A24" s="116">
        <v>14</v>
      </c>
      <c r="B24" s="117" t="s">
        <v>330</v>
      </c>
      <c r="C24" s="4" t="s">
        <v>69</v>
      </c>
      <c r="D24" s="4" t="s">
        <v>67</v>
      </c>
      <c r="E24" s="4" t="s">
        <v>298</v>
      </c>
      <c r="F24" s="4" t="s">
        <v>968</v>
      </c>
      <c r="G24" s="4" t="s">
        <v>969</v>
      </c>
      <c r="H24" s="4">
        <v>74080756</v>
      </c>
      <c r="I24" s="4" t="s">
        <v>970</v>
      </c>
      <c r="J24" s="3" t="s">
        <v>971</v>
      </c>
      <c r="K24" s="4" t="s">
        <v>70</v>
      </c>
      <c r="L24" s="4" t="s">
        <v>972</v>
      </c>
      <c r="M24" s="4">
        <v>2699100000</v>
      </c>
      <c r="N24" s="4">
        <v>800099058</v>
      </c>
      <c r="O24" s="4" t="s">
        <v>117</v>
      </c>
      <c r="P24" s="4" t="s">
        <v>973</v>
      </c>
      <c r="Q24" s="4">
        <v>635</v>
      </c>
      <c r="R24" s="4" t="s">
        <v>126</v>
      </c>
      <c r="S24" s="4" t="s">
        <v>123</v>
      </c>
      <c r="T24" s="4" t="s">
        <v>90</v>
      </c>
      <c r="U24" s="4" t="s">
        <v>121</v>
      </c>
      <c r="V24" s="4"/>
      <c r="W24" s="4"/>
      <c r="X24" s="4" t="s">
        <v>67</v>
      </c>
      <c r="Y24" s="4" t="s">
        <v>67</v>
      </c>
      <c r="Z24" s="4" t="s">
        <v>67</v>
      </c>
      <c r="AA24" s="4" t="s">
        <v>99</v>
      </c>
      <c r="AB24" s="4">
        <v>59818075</v>
      </c>
      <c r="AC24" s="4"/>
      <c r="AD24" s="4" t="s">
        <v>67</v>
      </c>
      <c r="AE24" s="4" t="s">
        <v>974</v>
      </c>
      <c r="AF24" s="4">
        <v>635</v>
      </c>
      <c r="AG24" s="4" t="s">
        <v>113</v>
      </c>
      <c r="AH24" s="4">
        <v>0</v>
      </c>
      <c r="AI24" s="4">
        <v>0</v>
      </c>
      <c r="AJ24" s="3" t="s">
        <v>975</v>
      </c>
      <c r="AK24" s="3" t="s">
        <v>976</v>
      </c>
      <c r="AL24" s="3" t="s">
        <v>67</v>
      </c>
      <c r="AM24" s="4">
        <v>0</v>
      </c>
      <c r="AN24" s="4">
        <v>0</v>
      </c>
      <c r="AO24" s="4">
        <v>50</v>
      </c>
      <c r="AP24" s="4">
        <v>50</v>
      </c>
      <c r="AQ24" s="4" t="s">
        <v>67</v>
      </c>
    </row>
    <row r="25" spans="1:43" s="117" customFormat="1" ht="15" customHeight="1" thickBot="1" x14ac:dyDescent="0.3">
      <c r="A25" s="116">
        <v>15</v>
      </c>
      <c r="B25" s="117" t="s">
        <v>331</v>
      </c>
      <c r="C25" s="4" t="s">
        <v>69</v>
      </c>
      <c r="D25" s="4" t="s">
        <v>67</v>
      </c>
      <c r="E25" s="4" t="s">
        <v>298</v>
      </c>
      <c r="F25" s="4" t="s">
        <v>977</v>
      </c>
      <c r="G25" s="4" t="s">
        <v>969</v>
      </c>
      <c r="H25" s="4">
        <v>74080756</v>
      </c>
      <c r="I25" s="4" t="s">
        <v>970</v>
      </c>
      <c r="J25" s="3" t="s">
        <v>978</v>
      </c>
      <c r="K25" s="4" t="s">
        <v>70</v>
      </c>
      <c r="L25" s="4" t="s">
        <v>979</v>
      </c>
      <c r="M25" s="4">
        <v>2700000000</v>
      </c>
      <c r="N25" s="4">
        <v>800099138</v>
      </c>
      <c r="O25" s="4" t="s">
        <v>125</v>
      </c>
      <c r="P25" s="4" t="s">
        <v>980</v>
      </c>
      <c r="Q25" s="4">
        <v>270</v>
      </c>
      <c r="R25" s="4" t="s">
        <v>126</v>
      </c>
      <c r="S25" s="4" t="s">
        <v>123</v>
      </c>
      <c r="T25" s="4" t="s">
        <v>90</v>
      </c>
      <c r="U25" s="4" t="s">
        <v>121</v>
      </c>
      <c r="V25" s="4"/>
      <c r="W25" s="4"/>
      <c r="X25" s="4" t="s">
        <v>67</v>
      </c>
      <c r="Y25" s="4" t="s">
        <v>67</v>
      </c>
      <c r="Z25" s="4" t="s">
        <v>67</v>
      </c>
      <c r="AA25" s="4" t="s">
        <v>99</v>
      </c>
      <c r="AB25" s="4">
        <v>59818075</v>
      </c>
      <c r="AC25" s="4"/>
      <c r="AD25" s="4" t="s">
        <v>67</v>
      </c>
      <c r="AE25" s="4" t="s">
        <v>974</v>
      </c>
      <c r="AF25" s="4">
        <v>270</v>
      </c>
      <c r="AG25" s="4" t="s">
        <v>113</v>
      </c>
      <c r="AH25" s="4">
        <v>0</v>
      </c>
      <c r="AI25" s="4">
        <v>0</v>
      </c>
      <c r="AJ25" s="3" t="s">
        <v>975</v>
      </c>
      <c r="AK25" s="3" t="s">
        <v>981</v>
      </c>
      <c r="AL25" s="3" t="s">
        <v>67</v>
      </c>
      <c r="AM25" s="4">
        <v>0</v>
      </c>
      <c r="AN25" s="4">
        <v>0</v>
      </c>
      <c r="AO25" s="4">
        <v>26</v>
      </c>
      <c r="AP25" s="4">
        <v>26</v>
      </c>
      <c r="AQ25" s="4" t="s">
        <v>67</v>
      </c>
    </row>
    <row r="26" spans="1:43" s="117" customFormat="1" ht="15" customHeight="1" thickBot="1" x14ac:dyDescent="0.3">
      <c r="A26" s="116">
        <v>16</v>
      </c>
      <c r="B26" s="117" t="s">
        <v>332</v>
      </c>
      <c r="C26" s="4" t="s">
        <v>69</v>
      </c>
      <c r="D26" s="4" t="s">
        <v>67</v>
      </c>
      <c r="E26" s="4" t="s">
        <v>298</v>
      </c>
      <c r="F26" s="4" t="s">
        <v>982</v>
      </c>
      <c r="G26" s="4" t="s">
        <v>969</v>
      </c>
      <c r="H26" s="4">
        <v>74080756</v>
      </c>
      <c r="I26" s="4" t="s">
        <v>970</v>
      </c>
      <c r="J26" s="3" t="s">
        <v>971</v>
      </c>
      <c r="K26" s="4" t="s">
        <v>70</v>
      </c>
      <c r="L26" s="4" t="s">
        <v>983</v>
      </c>
      <c r="M26" s="4">
        <v>2700000000</v>
      </c>
      <c r="N26" s="4">
        <v>800099136</v>
      </c>
      <c r="O26" s="4" t="s">
        <v>73</v>
      </c>
      <c r="P26" s="4" t="s">
        <v>984</v>
      </c>
      <c r="Q26" s="4">
        <v>270</v>
      </c>
      <c r="R26" s="4" t="s">
        <v>126</v>
      </c>
      <c r="S26" s="4" t="s">
        <v>123</v>
      </c>
      <c r="T26" s="4" t="s">
        <v>90</v>
      </c>
      <c r="U26" s="4" t="s">
        <v>121</v>
      </c>
      <c r="V26" s="4"/>
      <c r="W26" s="4"/>
      <c r="X26" s="4" t="s">
        <v>67</v>
      </c>
      <c r="Y26" s="4" t="s">
        <v>67</v>
      </c>
      <c r="Z26" s="4" t="s">
        <v>67</v>
      </c>
      <c r="AA26" s="4" t="s">
        <v>99</v>
      </c>
      <c r="AB26" s="4">
        <v>59818075</v>
      </c>
      <c r="AC26" s="4"/>
      <c r="AD26" s="4" t="s">
        <v>67</v>
      </c>
      <c r="AE26" s="4" t="s">
        <v>974</v>
      </c>
      <c r="AF26" s="4">
        <v>270</v>
      </c>
      <c r="AG26" s="4" t="s">
        <v>113</v>
      </c>
      <c r="AH26" s="4">
        <v>0</v>
      </c>
      <c r="AI26" s="4">
        <v>0</v>
      </c>
      <c r="AJ26" s="3" t="s">
        <v>975</v>
      </c>
      <c r="AK26" s="3" t="s">
        <v>981</v>
      </c>
      <c r="AL26" s="3" t="s">
        <v>67</v>
      </c>
      <c r="AM26" s="4">
        <v>0</v>
      </c>
      <c r="AN26" s="4">
        <v>0</v>
      </c>
      <c r="AO26" s="4">
        <v>26</v>
      </c>
      <c r="AP26" s="4">
        <v>26</v>
      </c>
      <c r="AQ26" s="4" t="s">
        <v>67</v>
      </c>
    </row>
    <row r="27" spans="1:43" s="117" customFormat="1" ht="15" customHeight="1" thickBot="1" x14ac:dyDescent="0.3">
      <c r="A27" s="116">
        <v>17</v>
      </c>
      <c r="B27" s="117" t="s">
        <v>333</v>
      </c>
      <c r="C27" s="4" t="s">
        <v>69</v>
      </c>
      <c r="D27" s="4" t="s">
        <v>67</v>
      </c>
      <c r="E27" s="4" t="s">
        <v>298</v>
      </c>
      <c r="F27" s="4" t="s">
        <v>985</v>
      </c>
      <c r="G27" s="4" t="s">
        <v>969</v>
      </c>
      <c r="H27" s="4">
        <v>74080756</v>
      </c>
      <c r="I27" s="4" t="s">
        <v>970</v>
      </c>
      <c r="J27" s="3" t="s">
        <v>978</v>
      </c>
      <c r="K27" s="4" t="s">
        <v>70</v>
      </c>
      <c r="L27" s="4" t="s">
        <v>986</v>
      </c>
      <c r="M27" s="4">
        <v>7200000000</v>
      </c>
      <c r="N27" s="4">
        <v>800099102</v>
      </c>
      <c r="O27" s="4" t="s">
        <v>73</v>
      </c>
      <c r="P27" s="4" t="s">
        <v>987</v>
      </c>
      <c r="Q27" s="4">
        <v>270</v>
      </c>
      <c r="R27" s="4" t="s">
        <v>126</v>
      </c>
      <c r="S27" s="4" t="s">
        <v>123</v>
      </c>
      <c r="T27" s="4" t="s">
        <v>90</v>
      </c>
      <c r="U27" s="4" t="s">
        <v>121</v>
      </c>
      <c r="V27" s="4"/>
      <c r="W27" s="4"/>
      <c r="X27" s="4" t="s">
        <v>67</v>
      </c>
      <c r="Y27" s="4" t="s">
        <v>67</v>
      </c>
      <c r="Z27" s="4" t="s">
        <v>67</v>
      </c>
      <c r="AA27" s="4" t="s">
        <v>99</v>
      </c>
      <c r="AB27" s="4">
        <v>59818075</v>
      </c>
      <c r="AC27" s="4"/>
      <c r="AD27" s="4" t="s">
        <v>67</v>
      </c>
      <c r="AE27" s="4" t="s">
        <v>974</v>
      </c>
      <c r="AF27" s="4">
        <v>270</v>
      </c>
      <c r="AG27" s="4" t="s">
        <v>113</v>
      </c>
      <c r="AH27" s="4">
        <v>0</v>
      </c>
      <c r="AI27" s="4">
        <v>0</v>
      </c>
      <c r="AJ27" s="3" t="s">
        <v>975</v>
      </c>
      <c r="AK27" s="3" t="s">
        <v>981</v>
      </c>
      <c r="AL27" s="3" t="s">
        <v>67</v>
      </c>
      <c r="AM27" s="4">
        <v>0</v>
      </c>
      <c r="AN27" s="4">
        <v>0</v>
      </c>
      <c r="AO27" s="4">
        <v>49</v>
      </c>
      <c r="AP27" s="4">
        <v>49</v>
      </c>
      <c r="AQ27" s="4" t="s">
        <v>67</v>
      </c>
    </row>
    <row r="28" spans="1:43" s="117" customFormat="1" ht="15" customHeight="1" thickBot="1" x14ac:dyDescent="0.3">
      <c r="A28" s="116">
        <v>18</v>
      </c>
      <c r="B28" s="117" t="s">
        <v>334</v>
      </c>
      <c r="C28" s="4" t="s">
        <v>69</v>
      </c>
      <c r="D28" s="4" t="s">
        <v>67</v>
      </c>
      <c r="E28" s="4" t="s">
        <v>298</v>
      </c>
      <c r="F28" s="4" t="s">
        <v>988</v>
      </c>
      <c r="G28" s="4" t="s">
        <v>412</v>
      </c>
      <c r="H28" s="4">
        <v>91108270</v>
      </c>
      <c r="I28" s="4" t="s">
        <v>752</v>
      </c>
      <c r="J28" s="3" t="s">
        <v>989</v>
      </c>
      <c r="K28" s="4" t="s">
        <v>70</v>
      </c>
      <c r="L28" s="4" t="s">
        <v>990</v>
      </c>
      <c r="M28" s="4">
        <v>60250000000</v>
      </c>
      <c r="N28" s="4">
        <v>800113672</v>
      </c>
      <c r="O28" s="4" t="s">
        <v>134</v>
      </c>
      <c r="P28" s="4" t="s">
        <v>991</v>
      </c>
      <c r="Q28" s="4">
        <v>1731</v>
      </c>
      <c r="R28" s="4" t="s">
        <v>126</v>
      </c>
      <c r="S28" s="4" t="s">
        <v>123</v>
      </c>
      <c r="T28" s="4" t="s">
        <v>90</v>
      </c>
      <c r="U28" s="4" t="s">
        <v>121</v>
      </c>
      <c r="V28" s="4"/>
      <c r="W28" s="4"/>
      <c r="X28" s="4" t="s">
        <v>67</v>
      </c>
      <c r="Y28" s="4" t="s">
        <v>67</v>
      </c>
      <c r="Z28" s="4" t="s">
        <v>67</v>
      </c>
      <c r="AA28" s="4" t="s">
        <v>99</v>
      </c>
      <c r="AB28" s="4">
        <v>1053585309</v>
      </c>
      <c r="AC28" s="4"/>
      <c r="AD28" s="4" t="s">
        <v>67</v>
      </c>
      <c r="AE28" s="4" t="s">
        <v>992</v>
      </c>
      <c r="AF28" s="4">
        <v>1731</v>
      </c>
      <c r="AG28" s="4" t="s">
        <v>113</v>
      </c>
      <c r="AH28" s="4">
        <v>0</v>
      </c>
      <c r="AI28" s="4">
        <v>0</v>
      </c>
      <c r="AJ28" s="3" t="s">
        <v>975</v>
      </c>
      <c r="AK28" s="3" t="s">
        <v>993</v>
      </c>
      <c r="AL28" s="3" t="s">
        <v>67</v>
      </c>
      <c r="AM28" s="4">
        <v>0</v>
      </c>
      <c r="AN28" s="4">
        <v>0</v>
      </c>
      <c r="AO28" s="4">
        <v>0</v>
      </c>
      <c r="AP28" s="4">
        <v>0</v>
      </c>
      <c r="AQ28" s="4" t="s">
        <v>994</v>
      </c>
    </row>
    <row r="29" spans="1:43" s="117" customFormat="1" ht="15" customHeight="1" thickBot="1" x14ac:dyDescent="0.3">
      <c r="A29" s="116">
        <v>19</v>
      </c>
      <c r="B29" s="117" t="s">
        <v>335</v>
      </c>
      <c r="C29" s="4" t="s">
        <v>69</v>
      </c>
      <c r="D29" s="4" t="s">
        <v>67</v>
      </c>
      <c r="E29" s="4" t="s">
        <v>298</v>
      </c>
      <c r="F29" s="4" t="s">
        <v>995</v>
      </c>
      <c r="G29" s="4" t="s">
        <v>412</v>
      </c>
      <c r="H29" s="4">
        <v>91108270</v>
      </c>
      <c r="I29" s="4" t="s">
        <v>752</v>
      </c>
      <c r="J29" s="3" t="s">
        <v>989</v>
      </c>
      <c r="K29" s="4" t="s">
        <v>70</v>
      </c>
      <c r="L29" s="4" t="s">
        <v>996</v>
      </c>
      <c r="M29" s="4">
        <v>43620000000</v>
      </c>
      <c r="N29" s="4">
        <v>800103913</v>
      </c>
      <c r="O29" s="4" t="s">
        <v>117</v>
      </c>
      <c r="P29" s="4" t="s">
        <v>997</v>
      </c>
      <c r="Q29" s="4">
        <v>994</v>
      </c>
      <c r="R29" s="4" t="s">
        <v>126</v>
      </c>
      <c r="S29" s="4" t="s">
        <v>123</v>
      </c>
      <c r="T29" s="4" t="s">
        <v>90</v>
      </c>
      <c r="U29" s="4" t="s">
        <v>121</v>
      </c>
      <c r="V29" s="4"/>
      <c r="W29" s="4"/>
      <c r="X29" s="4" t="s">
        <v>67</v>
      </c>
      <c r="Y29" s="4" t="s">
        <v>67</v>
      </c>
      <c r="Z29" s="4" t="s">
        <v>67</v>
      </c>
      <c r="AA29" s="4" t="s">
        <v>99</v>
      </c>
      <c r="AB29" s="4">
        <v>1121823957</v>
      </c>
      <c r="AC29" s="4"/>
      <c r="AD29" s="4" t="s">
        <v>67</v>
      </c>
      <c r="AE29" s="4" t="s">
        <v>998</v>
      </c>
      <c r="AF29" s="4">
        <v>994</v>
      </c>
      <c r="AG29" s="4" t="s">
        <v>113</v>
      </c>
      <c r="AH29" s="4">
        <v>0</v>
      </c>
      <c r="AI29" s="4">
        <v>0</v>
      </c>
      <c r="AJ29" s="3" t="s">
        <v>999</v>
      </c>
      <c r="AK29" s="3" t="s">
        <v>1000</v>
      </c>
      <c r="AL29" s="3" t="s">
        <v>67</v>
      </c>
      <c r="AM29" s="4">
        <v>0</v>
      </c>
      <c r="AN29" s="4">
        <v>0</v>
      </c>
      <c r="AO29" s="4">
        <v>0</v>
      </c>
      <c r="AP29" s="4">
        <v>0</v>
      </c>
      <c r="AQ29" s="4" t="s">
        <v>994</v>
      </c>
    </row>
    <row r="30" spans="1:43" s="117" customFormat="1" ht="15" customHeight="1" thickBot="1" x14ac:dyDescent="0.3">
      <c r="A30" s="116">
        <v>20</v>
      </c>
      <c r="B30" s="117" t="s">
        <v>336</v>
      </c>
      <c r="C30" s="4" t="s">
        <v>69</v>
      </c>
      <c r="D30" s="4" t="s">
        <v>67</v>
      </c>
      <c r="E30" s="4" t="s">
        <v>298</v>
      </c>
      <c r="F30" s="4" t="s">
        <v>1001</v>
      </c>
      <c r="G30" s="4" t="s">
        <v>1002</v>
      </c>
      <c r="H30" s="4">
        <v>39746976</v>
      </c>
      <c r="I30" s="4" t="s">
        <v>351</v>
      </c>
      <c r="J30" s="3" t="s">
        <v>1003</v>
      </c>
      <c r="K30" s="4" t="s">
        <v>70</v>
      </c>
      <c r="L30" s="4" t="s">
        <v>1004</v>
      </c>
      <c r="M30" s="4">
        <v>0</v>
      </c>
      <c r="N30" s="4">
        <v>890680162</v>
      </c>
      <c r="O30" s="4" t="s">
        <v>73</v>
      </c>
      <c r="P30" s="4" t="s">
        <v>1005</v>
      </c>
      <c r="Q30" s="4">
        <v>365</v>
      </c>
      <c r="R30" s="4" t="s">
        <v>126</v>
      </c>
      <c r="S30" s="4" t="s">
        <v>123</v>
      </c>
      <c r="T30" s="4" t="s">
        <v>90</v>
      </c>
      <c r="U30" s="4" t="s">
        <v>121</v>
      </c>
      <c r="V30" s="4"/>
      <c r="W30" s="4"/>
      <c r="X30" s="4" t="s">
        <v>67</v>
      </c>
      <c r="Y30" s="4" t="s">
        <v>67</v>
      </c>
      <c r="Z30" s="4" t="s">
        <v>67</v>
      </c>
      <c r="AA30" s="4" t="s">
        <v>99</v>
      </c>
      <c r="AB30" s="4">
        <v>91103202</v>
      </c>
      <c r="AC30" s="4"/>
      <c r="AD30" s="4" t="s">
        <v>67</v>
      </c>
      <c r="AE30" s="4" t="s">
        <v>1006</v>
      </c>
      <c r="AF30" s="4">
        <v>365</v>
      </c>
      <c r="AG30" s="4" t="s">
        <v>113</v>
      </c>
      <c r="AH30" s="4">
        <v>0</v>
      </c>
      <c r="AI30" s="4">
        <v>0</v>
      </c>
      <c r="AJ30" s="3" t="s">
        <v>1003</v>
      </c>
      <c r="AK30" s="3" t="s">
        <v>1007</v>
      </c>
      <c r="AL30" s="3" t="s">
        <v>900</v>
      </c>
      <c r="AM30" s="4">
        <v>100</v>
      </c>
      <c r="AN30" s="4">
        <v>100</v>
      </c>
      <c r="AO30" s="4">
        <v>0</v>
      </c>
      <c r="AP30" s="4">
        <v>0</v>
      </c>
      <c r="AQ30" s="4" t="s">
        <v>1008</v>
      </c>
    </row>
    <row r="31" spans="1:43" x14ac:dyDescent="0.25">
      <c r="A31" s="1">
        <v>-1</v>
      </c>
      <c r="C31" s="2" t="s">
        <v>67</v>
      </c>
      <c r="D31" s="2" t="s">
        <v>67</v>
      </c>
      <c r="E31" s="2" t="s">
        <v>67</v>
      </c>
      <c r="F31" s="2" t="s">
        <v>67</v>
      </c>
      <c r="G31" s="2" t="s">
        <v>67</v>
      </c>
      <c r="H31" s="2" t="s">
        <v>67</v>
      </c>
      <c r="I31" s="2" t="s">
        <v>67</v>
      </c>
      <c r="J31" s="2" t="s">
        <v>67</v>
      </c>
      <c r="K31" s="2" t="s">
        <v>67</v>
      </c>
      <c r="L31" s="2" t="s">
        <v>67</v>
      </c>
      <c r="M31" s="2" t="s">
        <v>67</v>
      </c>
      <c r="N31" s="2" t="s">
        <v>67</v>
      </c>
      <c r="O31" s="2" t="s">
        <v>67</v>
      </c>
      <c r="P31" s="2" t="s">
        <v>67</v>
      </c>
      <c r="Q31" s="2" t="s">
        <v>67</v>
      </c>
      <c r="R31" s="2" t="s">
        <v>67</v>
      </c>
      <c r="S31" s="2" t="s">
        <v>67</v>
      </c>
      <c r="T31" s="2" t="s">
        <v>67</v>
      </c>
      <c r="U31" s="2" t="s">
        <v>67</v>
      </c>
      <c r="V31" s="2" t="s">
        <v>67</v>
      </c>
      <c r="W31" s="2" t="s">
        <v>67</v>
      </c>
      <c r="X31" s="2" t="s">
        <v>67</v>
      </c>
      <c r="Y31" s="2" t="s">
        <v>67</v>
      </c>
      <c r="Z31" s="2" t="s">
        <v>67</v>
      </c>
      <c r="AA31" s="2" t="s">
        <v>67</v>
      </c>
      <c r="AB31" s="2" t="s">
        <v>67</v>
      </c>
      <c r="AC31" s="2" t="s">
        <v>67</v>
      </c>
      <c r="AD31" s="2" t="s">
        <v>67</v>
      </c>
      <c r="AE31" s="2" t="s">
        <v>67</v>
      </c>
      <c r="AF31" s="2" t="s">
        <v>67</v>
      </c>
      <c r="AG31" s="2" t="s">
        <v>67</v>
      </c>
      <c r="AH31" s="2" t="s">
        <v>67</v>
      </c>
      <c r="AI31" s="2" t="s">
        <v>67</v>
      </c>
      <c r="AJ31" s="2" t="s">
        <v>67</v>
      </c>
      <c r="AK31" s="2" t="s">
        <v>67</v>
      </c>
      <c r="AL31" s="2" t="s">
        <v>67</v>
      </c>
      <c r="AM31" s="2" t="s">
        <v>67</v>
      </c>
      <c r="AN31" s="2" t="s">
        <v>67</v>
      </c>
      <c r="AO31" s="2" t="s">
        <v>67</v>
      </c>
      <c r="AP31" s="2" t="s">
        <v>67</v>
      </c>
      <c r="AQ31" s="2" t="s">
        <v>67</v>
      </c>
    </row>
    <row r="32" spans="1:43" x14ac:dyDescent="0.25">
      <c r="A32" s="1">
        <v>999999</v>
      </c>
      <c r="B32" t="s">
        <v>68</v>
      </c>
      <c r="C32" s="2" t="s">
        <v>67</v>
      </c>
      <c r="D32" s="2" t="s">
        <v>67</v>
      </c>
      <c r="E32" s="2" t="s">
        <v>67</v>
      </c>
      <c r="F32" s="2" t="s">
        <v>67</v>
      </c>
      <c r="G32" s="2" t="s">
        <v>67</v>
      </c>
      <c r="H32" s="2" t="s">
        <v>67</v>
      </c>
      <c r="I32" s="2" t="s">
        <v>67</v>
      </c>
      <c r="J32" s="2" t="s">
        <v>67</v>
      </c>
      <c r="K32" s="2" t="s">
        <v>67</v>
      </c>
      <c r="L32" s="2" t="s">
        <v>67</v>
      </c>
      <c r="N32" s="2" t="s">
        <v>67</v>
      </c>
      <c r="O32" s="2" t="s">
        <v>67</v>
      </c>
      <c r="P32" s="2" t="s">
        <v>67</v>
      </c>
      <c r="Q32" s="2" t="s">
        <v>67</v>
      </c>
      <c r="R32" s="2" t="s">
        <v>67</v>
      </c>
      <c r="S32" s="2" t="s">
        <v>67</v>
      </c>
      <c r="T32" s="2" t="s">
        <v>67</v>
      </c>
      <c r="U32" s="2" t="s">
        <v>67</v>
      </c>
      <c r="V32" s="2" t="s">
        <v>67</v>
      </c>
      <c r="W32" s="2" t="s">
        <v>67</v>
      </c>
      <c r="X32" s="2" t="s">
        <v>67</v>
      </c>
      <c r="Y32" s="2" t="s">
        <v>67</v>
      </c>
      <c r="Z32" s="2" t="s">
        <v>67</v>
      </c>
      <c r="AA32" s="2" t="s">
        <v>67</v>
      </c>
      <c r="AB32" s="2" t="s">
        <v>67</v>
      </c>
      <c r="AC32" s="2" t="s">
        <v>67</v>
      </c>
      <c r="AD32" s="2" t="s">
        <v>67</v>
      </c>
      <c r="AE32" s="2" t="s">
        <v>67</v>
      </c>
      <c r="AF32" s="2" t="s">
        <v>67</v>
      </c>
      <c r="AG32" s="2" t="s">
        <v>67</v>
      </c>
      <c r="AI32" s="2" t="s">
        <v>67</v>
      </c>
      <c r="AJ32" s="2" t="s">
        <v>67</v>
      </c>
      <c r="AK32" s="2" t="s">
        <v>67</v>
      </c>
      <c r="AL32" s="2" t="s">
        <v>67</v>
      </c>
      <c r="AM32" s="2" t="s">
        <v>67</v>
      </c>
      <c r="AN32" s="2" t="s">
        <v>67</v>
      </c>
      <c r="AO32" s="2" t="s">
        <v>67</v>
      </c>
      <c r="AP32" s="2" t="s">
        <v>67</v>
      </c>
      <c r="AQ32" s="2" t="s">
        <v>67</v>
      </c>
    </row>
    <row r="351022" spans="1:10" x14ac:dyDescent="0.25">
      <c r="A351022" t="s">
        <v>69</v>
      </c>
      <c r="B351022" t="s">
        <v>298</v>
      </c>
      <c r="C351022" t="s">
        <v>70</v>
      </c>
      <c r="D351022" t="s">
        <v>73</v>
      </c>
      <c r="E351022" t="s">
        <v>76</v>
      </c>
      <c r="F351022" t="s">
        <v>77</v>
      </c>
      <c r="G351022" t="s">
        <v>78</v>
      </c>
      <c r="H351022" t="s">
        <v>75</v>
      </c>
      <c r="I351022" t="s">
        <v>75</v>
      </c>
      <c r="J351022" t="s">
        <v>80</v>
      </c>
    </row>
    <row r="351023" spans="1:10" x14ac:dyDescent="0.25">
      <c r="A351023" t="s">
        <v>81</v>
      </c>
      <c r="B351023" t="s">
        <v>299</v>
      </c>
      <c r="C351023" t="s">
        <v>82</v>
      </c>
      <c r="D351023" t="s">
        <v>85</v>
      </c>
      <c r="E351023" t="s">
        <v>88</v>
      </c>
      <c r="F351023" t="s">
        <v>89</v>
      </c>
      <c r="G351023" t="s">
        <v>90</v>
      </c>
      <c r="H351023" t="s">
        <v>91</v>
      </c>
      <c r="I351023" t="s">
        <v>300</v>
      </c>
      <c r="J351023" t="s">
        <v>93</v>
      </c>
    </row>
    <row r="351024" spans="1:10" x14ac:dyDescent="0.25">
      <c r="B351024" t="s">
        <v>123</v>
      </c>
      <c r="C351024" t="s">
        <v>94</v>
      </c>
      <c r="D351024" t="s">
        <v>97</v>
      </c>
      <c r="E351024" t="s">
        <v>100</v>
      </c>
      <c r="F351024" t="s">
        <v>101</v>
      </c>
      <c r="G351024" t="s">
        <v>102</v>
      </c>
      <c r="H351024" t="s">
        <v>99</v>
      </c>
      <c r="I351024" t="s">
        <v>99</v>
      </c>
      <c r="J351024" t="s">
        <v>104</v>
      </c>
    </row>
    <row r="351025" spans="3:10" x14ac:dyDescent="0.25">
      <c r="C351025" t="s">
        <v>105</v>
      </c>
      <c r="D351025" t="s">
        <v>108</v>
      </c>
      <c r="E351025" t="s">
        <v>111</v>
      </c>
      <c r="F351025" t="s">
        <v>112</v>
      </c>
      <c r="G351025" t="s">
        <v>109</v>
      </c>
      <c r="H351025" t="s">
        <v>110</v>
      </c>
      <c r="I351025" t="s">
        <v>301</v>
      </c>
      <c r="J351025" t="s">
        <v>113</v>
      </c>
    </row>
    <row r="351026" spans="3:10" x14ac:dyDescent="0.25">
      <c r="C351026" t="s">
        <v>114</v>
      </c>
      <c r="D351026" t="s">
        <v>117</v>
      </c>
      <c r="E351026" t="s">
        <v>119</v>
      </c>
      <c r="F351026" t="s">
        <v>120</v>
      </c>
      <c r="H351026" t="s">
        <v>121</v>
      </c>
    </row>
    <row r="351027" spans="3:10" x14ac:dyDescent="0.25">
      <c r="C351027" t="s">
        <v>122</v>
      </c>
      <c r="D351027" t="s">
        <v>125</v>
      </c>
      <c r="E351027" t="s">
        <v>126</v>
      </c>
      <c r="F351027" t="s">
        <v>127</v>
      </c>
    </row>
    <row r="351028" spans="3:10" x14ac:dyDescent="0.25">
      <c r="C351028" t="s">
        <v>128</v>
      </c>
      <c r="D351028" t="s">
        <v>130</v>
      </c>
      <c r="F351028" t="s">
        <v>131</v>
      </c>
    </row>
    <row r="351029" spans="3:10" x14ac:dyDescent="0.25">
      <c r="C351029" t="s">
        <v>132</v>
      </c>
      <c r="D351029" t="s">
        <v>134</v>
      </c>
      <c r="F351029" t="s">
        <v>135</v>
      </c>
    </row>
    <row r="351030" spans="3:10" x14ac:dyDescent="0.25">
      <c r="C351030" t="s">
        <v>136</v>
      </c>
      <c r="D351030" t="s">
        <v>138</v>
      </c>
      <c r="F351030" t="s">
        <v>139</v>
      </c>
    </row>
    <row r="351031" spans="3:10" x14ac:dyDescent="0.25">
      <c r="C351031" t="s">
        <v>140</v>
      </c>
      <c r="D351031" t="s">
        <v>142</v>
      </c>
      <c r="F351031" t="s">
        <v>143</v>
      </c>
    </row>
    <row r="351032" spans="3:10" x14ac:dyDescent="0.25">
      <c r="C351032" t="s">
        <v>144</v>
      </c>
      <c r="D351032" t="s">
        <v>146</v>
      </c>
      <c r="F351032" t="s">
        <v>147</v>
      </c>
    </row>
    <row r="351033" spans="3:10" x14ac:dyDescent="0.25">
      <c r="C351033" t="s">
        <v>148</v>
      </c>
      <c r="F351033" t="s">
        <v>150</v>
      </c>
    </row>
    <row r="351034" spans="3:10" x14ac:dyDescent="0.25">
      <c r="C351034" t="s">
        <v>151</v>
      </c>
      <c r="F351034" t="s">
        <v>153</v>
      </c>
    </row>
    <row r="351035" spans="3:10" x14ac:dyDescent="0.25">
      <c r="C351035" t="s">
        <v>154</v>
      </c>
      <c r="F351035" t="s">
        <v>156</v>
      </c>
    </row>
    <row r="351036" spans="3:10" x14ac:dyDescent="0.25">
      <c r="C351036" t="s">
        <v>157</v>
      </c>
      <c r="F351036" t="s">
        <v>159</v>
      </c>
    </row>
    <row r="351037" spans="3:10" x14ac:dyDescent="0.25">
      <c r="C351037" t="s">
        <v>160</v>
      </c>
      <c r="F351037" t="s">
        <v>162</v>
      </c>
    </row>
    <row r="351038" spans="3:10" x14ac:dyDescent="0.25">
      <c r="C351038" t="s">
        <v>163</v>
      </c>
      <c r="F351038" t="s">
        <v>165</v>
      </c>
    </row>
    <row r="351039" spans="3:10" x14ac:dyDescent="0.25">
      <c r="C351039" t="s">
        <v>166</v>
      </c>
      <c r="F351039" t="s">
        <v>168</v>
      </c>
    </row>
    <row r="351040" spans="3:10" x14ac:dyDescent="0.25">
      <c r="C351040" t="s">
        <v>169</v>
      </c>
      <c r="F351040" t="s">
        <v>171</v>
      </c>
    </row>
    <row r="351041" spans="3:6" x14ac:dyDescent="0.25">
      <c r="C351041" t="s">
        <v>172</v>
      </c>
      <c r="F351041" t="s">
        <v>174</v>
      </c>
    </row>
    <row r="351042" spans="3:6" x14ac:dyDescent="0.25">
      <c r="C351042" t="s">
        <v>175</v>
      </c>
      <c r="F351042" t="s">
        <v>176</v>
      </c>
    </row>
    <row r="351043" spans="3:6" x14ac:dyDescent="0.25">
      <c r="C351043" t="s">
        <v>177</v>
      </c>
      <c r="F351043" t="s">
        <v>178</v>
      </c>
    </row>
    <row r="351044" spans="3:6" x14ac:dyDescent="0.25">
      <c r="C351044" t="s">
        <v>179</v>
      </c>
      <c r="F351044" t="s">
        <v>180</v>
      </c>
    </row>
    <row r="351045" spans="3:6" x14ac:dyDescent="0.25">
      <c r="C351045" t="s">
        <v>181</v>
      </c>
      <c r="F351045" t="s">
        <v>182</v>
      </c>
    </row>
    <row r="351046" spans="3:6" x14ac:dyDescent="0.25">
      <c r="C351046" t="s">
        <v>183</v>
      </c>
      <c r="F351046" t="s">
        <v>184</v>
      </c>
    </row>
    <row r="351047" spans="3:6" x14ac:dyDescent="0.25">
      <c r="C351047" t="s">
        <v>185</v>
      </c>
      <c r="F351047" t="s">
        <v>186</v>
      </c>
    </row>
    <row r="351048" spans="3:6" x14ac:dyDescent="0.25">
      <c r="C351048" t="s">
        <v>187</v>
      </c>
      <c r="F351048" t="s">
        <v>188</v>
      </c>
    </row>
    <row r="351049" spans="3:6" x14ac:dyDescent="0.25">
      <c r="C351049" t="s">
        <v>189</v>
      </c>
      <c r="F351049" t="s">
        <v>190</v>
      </c>
    </row>
    <row r="351050" spans="3:6" x14ac:dyDescent="0.25">
      <c r="C351050" t="s">
        <v>191</v>
      </c>
      <c r="F351050" t="s">
        <v>192</v>
      </c>
    </row>
    <row r="351051" spans="3:6" x14ac:dyDescent="0.25">
      <c r="C351051" t="s">
        <v>193</v>
      </c>
      <c r="F351051" t="s">
        <v>194</v>
      </c>
    </row>
    <row r="351052" spans="3:6" x14ac:dyDescent="0.25">
      <c r="C351052" t="s">
        <v>195</v>
      </c>
      <c r="F351052" t="s">
        <v>196</v>
      </c>
    </row>
    <row r="351053" spans="3:6" x14ac:dyDescent="0.25">
      <c r="C351053" t="s">
        <v>197</v>
      </c>
      <c r="F351053" t="s">
        <v>198</v>
      </c>
    </row>
    <row r="351054" spans="3:6" x14ac:dyDescent="0.25">
      <c r="C351054" t="s">
        <v>199</v>
      </c>
      <c r="F351054" t="s">
        <v>200</v>
      </c>
    </row>
    <row r="351055" spans="3:6" x14ac:dyDescent="0.25">
      <c r="C351055" t="s">
        <v>201</v>
      </c>
      <c r="F351055" t="s">
        <v>202</v>
      </c>
    </row>
    <row r="351056" spans="3:6" x14ac:dyDescent="0.25">
      <c r="C351056" t="s">
        <v>203</v>
      </c>
      <c r="F351056" t="s">
        <v>204</v>
      </c>
    </row>
    <row r="351057" spans="3:6" x14ac:dyDescent="0.25">
      <c r="C351057" t="s">
        <v>205</v>
      </c>
      <c r="F351057" t="s">
        <v>206</v>
      </c>
    </row>
    <row r="351058" spans="3:6" x14ac:dyDescent="0.25">
      <c r="C351058" t="s">
        <v>207</v>
      </c>
      <c r="F351058" t="s">
        <v>208</v>
      </c>
    </row>
    <row r="351059" spans="3:6" x14ac:dyDescent="0.25">
      <c r="C351059" t="s">
        <v>209</v>
      </c>
      <c r="F351059" t="s">
        <v>210</v>
      </c>
    </row>
    <row r="351060" spans="3:6" x14ac:dyDescent="0.25">
      <c r="C351060" t="s">
        <v>211</v>
      </c>
      <c r="F351060" t="s">
        <v>212</v>
      </c>
    </row>
    <row r="351061" spans="3:6" x14ac:dyDescent="0.25">
      <c r="C351061" t="s">
        <v>213</v>
      </c>
      <c r="F351061" t="s">
        <v>214</v>
      </c>
    </row>
    <row r="351062" spans="3:6" x14ac:dyDescent="0.25">
      <c r="C351062" t="s">
        <v>215</v>
      </c>
      <c r="F351062" t="s">
        <v>216</v>
      </c>
    </row>
    <row r="351063" spans="3:6" x14ac:dyDescent="0.25">
      <c r="C351063" t="s">
        <v>217</v>
      </c>
      <c r="F351063" t="s">
        <v>218</v>
      </c>
    </row>
    <row r="351064" spans="3:6" x14ac:dyDescent="0.25">
      <c r="C351064" t="s">
        <v>219</v>
      </c>
      <c r="F351064" t="s">
        <v>220</v>
      </c>
    </row>
    <row r="351065" spans="3:6" x14ac:dyDescent="0.25">
      <c r="C351065" t="s">
        <v>221</v>
      </c>
      <c r="F351065" t="s">
        <v>222</v>
      </c>
    </row>
    <row r="351066" spans="3:6" x14ac:dyDescent="0.25">
      <c r="C351066" t="s">
        <v>223</v>
      </c>
      <c r="F351066" t="s">
        <v>224</v>
      </c>
    </row>
    <row r="351067" spans="3:6" x14ac:dyDescent="0.25">
      <c r="C351067" t="s">
        <v>225</v>
      </c>
      <c r="F351067" t="s">
        <v>226</v>
      </c>
    </row>
    <row r="351068" spans="3:6" x14ac:dyDescent="0.25">
      <c r="C351068" t="s">
        <v>227</v>
      </c>
      <c r="F351068" t="s">
        <v>228</v>
      </c>
    </row>
    <row r="351069" spans="3:6" x14ac:dyDescent="0.25">
      <c r="C351069" t="s">
        <v>229</v>
      </c>
      <c r="F351069" t="s">
        <v>230</v>
      </c>
    </row>
    <row r="351070" spans="3:6" x14ac:dyDescent="0.25">
      <c r="C351070" t="s">
        <v>231</v>
      </c>
      <c r="F351070" t="s">
        <v>232</v>
      </c>
    </row>
    <row r="351071" spans="3:6" x14ac:dyDescent="0.25">
      <c r="C351071" t="s">
        <v>233</v>
      </c>
      <c r="F351071" t="s">
        <v>234</v>
      </c>
    </row>
    <row r="351072" spans="3:6" x14ac:dyDescent="0.25">
      <c r="C351072" t="s">
        <v>235</v>
      </c>
      <c r="F351072" t="s">
        <v>236</v>
      </c>
    </row>
    <row r="351073" spans="6:6" x14ac:dyDescent="0.25">
      <c r="F351073" t="s">
        <v>237</v>
      </c>
    </row>
    <row r="351074" spans="6:6" x14ac:dyDescent="0.25">
      <c r="F351074" t="s">
        <v>238</v>
      </c>
    </row>
    <row r="351075" spans="6:6" x14ac:dyDescent="0.25">
      <c r="F351075" t="s">
        <v>239</v>
      </c>
    </row>
    <row r="351076" spans="6:6" x14ac:dyDescent="0.25">
      <c r="F351076" t="s">
        <v>123</v>
      </c>
    </row>
  </sheetData>
  <mergeCells count="1">
    <mergeCell ref="B8:AQ8"/>
  </mergeCells>
  <phoneticPr fontId="6" type="noConversion"/>
  <dataValidations count="65"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20:C30" xr:uid="{00000000-0002-0000-0300-000000000000}">
      <formula1>$A$351021:$A$351023</formula1>
    </dataValidation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30" xr:uid="{00000000-0002-0000-0300-000001000000}">
      <formula1>0</formula1>
      <formula2>290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20:E30" xr:uid="{00000000-0002-0000-0300-000002000000}">
      <formula1>$B$351021:$B$351024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el número de identificación del Convenio o Contrato; coloque comilla simple (apóstrofe) ANTES del número." sqref="F11:F30" xr:uid="{00000000-0002-0000-0300-000003000000}">
      <formula1>0</formula1>
      <formula2>390</formula2>
    </dataValidation>
    <dataValidation type="textLength" allowBlank="1" showInputMessage="1" showErrorMessage="1" errorTitle="Entrada no válida" error="Escriba un texto  Maximo 200 Caracteres" promptTitle="Cualquier contenido Maximo 200 Caracteres" prompt=" Registre el nombre del ordenador del Gasto o su Delegado. (MÁX. 200 CARACTERES)." sqref="G11:G30" xr:uid="{00000000-0002-0000-0300-000004000000}">
      <formula1>0</formula1>
      <formula2>200</formula2>
    </dataValidation>
    <dataValidation type="decimal" allowBlank="1" showInputMessage="1" showErrorMessage="1" errorTitle="Entrada no válida" error="Por favor escriba un número" promptTitle="Escriba un número en esta casilla" prompt=" Registre el número de cédula del ordenador del Gasto o su Delegado. (MÁX. 14 CARACTERES)." sqref="H11:H30" xr:uid="{00000000-0002-0000-0300-000005000000}">
      <formula1>-99999999999999</formula1>
      <formula2>99999999999999</formula2>
    </dataValidation>
    <dataValidation type="textLength" allowBlank="1" showInputMessage="1" showErrorMessage="1" errorTitle="Entrada no válida" error="Escriba un texto  Maximo 200 Caracteres" promptTitle="Cualquier contenido Maximo 200 Caracteres" prompt=" Describa el cargo del ordenador del Gasto o su Delegado. (MÁX. 200 CARACTERES)." sqref="I11:I30" xr:uid="{00000000-0002-0000-0300-000006000000}">
      <formula1>0</formula1>
      <formula2>200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/ Convenio (Formato AAAA/MM/DD)." sqref="J11:J30" xr:uid="{00000000-0002-0000-0300-000007000000}">
      <formula1>1900/1/1</formula1>
      <formula2>3000/1/1</formula2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20:K30" xr:uid="{00000000-0002-0000-0300-000008000000}">
      <formula1>$C$351021:$C$351072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DE MANERA BREVE el OBJETO del covenio o contrato. (MÁX. 390 CARACTERES)" sqref="L11:L30" xr:uid="{00000000-0002-0000-0300-000009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PESOS el valor total del Convenio / Contrato; si es en otra moneda, conviértalo a pesos con la TRM utilizada." sqref="M11:M30" xr:uid="{00000000-0002-0000-0300-00000A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l NIT de la Entidad Pública que interviene en el Convenio o Contrato SIN DÍGITO DE VERIFICACIÓN, NI PUNTOS NI COMAS." sqref="N11:N30" xr:uid="{00000000-0002-0000-0300-00000B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20:O30" xr:uid="{00000000-0002-0000-0300-00000C000000}">
      <formula1>$D$351021:$D$351032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Entidad Pública que hace parte del Convenio o contrato." sqref="P11:P30" xr:uid="{00000000-0002-0000-0300-00000D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trato o Convenio." sqref="Q11:Q30" xr:uid="{00000000-0002-0000-0300-00000E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20:R30" xr:uid="{00000000-0002-0000-0300-00000F000000}">
      <formula1>$E$351021:$E$351027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20:S30" xr:uid="{00000000-0002-0000-0300-000010000000}">
      <formula1>$F$351021:$F$351076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20:T30" xr:uid="{00000000-0002-0000-0300-000011000000}">
      <formula1>$G$351021:$G$351025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20:U30" xr:uid="{00000000-0002-0000-0300-000012000000}">
      <formula1>$H$351021:$H$351026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Interventor SIN PUNTOS NI COMAS" sqref="V11:V30" xr:uid="{00000000-0002-0000-0300-000013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Interventor  SIN DÍGITO DE VERIFICACIÓN." sqref="W11:W30" xr:uid="{00000000-0002-0000-0300-000014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20:X30" xr:uid="{00000000-0002-0000-0300-000015000000}">
      <formula1>$D$351021:$D$351032</formula1>
    </dataValidation>
    <dataValidation type="textLength" allowBlank="1" showInputMessage="1" showErrorMessage="1" errorTitle="Entrada no válida" error="Escriba un texto " promptTitle="Cualquier contenido" prompt=" Registre el número de la CÉDULA DE EXTRANJERÍA del Interventor, SIN PUNTOS NI COMAS." sqref="Y11:Y30" xr:uid="{00000000-0002-0000-0300-000016000000}">
      <formula1>0</formula1>
      <formula2>4000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Interventor del contrato." sqref="Z11:Z30" xr:uid="{00000000-0002-0000-0300-000017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20:AA30" xr:uid="{00000000-0002-0000-0300-000018000000}">
      <formula1>$I$351021:$I$351025</formula1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l Supervisor SIN PUNTOS NI COMAS" sqref="AB11:AB30" xr:uid="{00000000-0002-0000-0300-000019000000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Supervisor  SIN DÍGITO DE VERIFICACIÓN." sqref="AC11:AC30" xr:uid="{00000000-0002-0000-0300-00001A000000}">
      <formula1>-999999999</formula1>
      <formula2>999999999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20:AD30" xr:uid="{00000000-0002-0000-0300-00001B000000}">
      <formula1>$D$351021:$D$351032</formula1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Supervisor del contrato." sqref="AE11:AE30" xr:uid="{00000000-0002-0000-0300-00001C000000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CALENDARIO el plazo de ejecución del Convenio o Contrato." sqref="AF11:AF30" xr:uid="{00000000-0002-0000-0300-00001D000000}">
      <formula1>-9223372036854770000</formula1>
      <formula2>9223372036854770000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20:AG30" xr:uid="{00000000-0002-0000-0300-00001E000000}">
      <formula1>$J$351021:$J$351025</formula1>
    </dataValidation>
    <dataValidation type="decimal" allowBlank="1" showInputMessage="1" showErrorMessage="1" errorTitle="Entrada no válida" error="Por favor escriba un número" promptTitle="Escriba un número en esta casilla" prompt=" Registre EN PESOS  el valor total en dinero de la adición si la hubo. De lo contrario registre 0 (CERO)." sqref="AH11:AH30" xr:uid="{00000000-0002-0000-0300-00001F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DE DÍAS el tiempo de adición si lo hubo. De lo contrario registre 0 (CERO)." sqref="AI11:AI30" xr:uid="{00000000-0002-0000-0300-000020000000}">
      <formula1>-9223372036854770000</formula1>
      <formula2>9223372036854770000</formula2>
    </dataValidation>
    <dataValidation type="date" allowBlank="1" showInputMessage="1" errorTitle="Entrada no válida" error="Por favor escriba una fecha válida (AAAA/MM/DD)" promptTitle="Ingrese una fecha (AAAA/MM/DD)" prompt=" Registre fecha de inicio del CONVENIO o CONTRATO, según lo acordado en el mismo. Si no tiene info, DEJE EN BLANCO ESTA CELDA. (FORMATO AAAA/MM/DD)." sqref="AJ11:AJ30" xr:uid="{00000000-0002-0000-0300-000021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 terminación del Conv o Contr  (según Acta de recibo del bien o serv. contratado o su equiv. cuando sea el caso). Si no tiene info, DEJE EN BLANCO ESTA CELDA. (FORMATO AAAA/MM/DD)." sqref="AK11:AK30" xr:uid="{00000000-0002-0000-0300-000022000000}">
      <formula1>1900/1/1</formula1>
      <formula2>3000/1/1</formula2>
    </dataValidation>
    <dataValidation type="date" allowBlank="1" showInputMessage="1" errorTitle="Entrada no válida" error="Por favor escriba una fecha válida (AAAA/MM/DD)" promptTitle="Ingrese una fecha (AAAA/MM/DD)" prompt=" Registre fecha del acta de liquidación del Convenio o Contrato, suscrita por las partes intervinientes. Si no tiene info, DEJE EN BLANCO ESTA CELDA. (FORMATO AAAA/MM/DD)." sqref="AL11:AL30" xr:uid="{00000000-0002-0000-0300-000023000000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del contrato según la programación establecida en el cronograma. Solo en el caso de reporte de la SUSCRIPCIÓN se podrá colocar 0 (cero)." sqref="AM11:AM30" xr:uid="{00000000-0002-0000-0300-000024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avance REAL alcanzado a fecha de corte de rendición, conforme a informes de ejecución. Solo en el caso de reporte de la SUSCRIPCIÓN se podrá colocar 0 (cero)." sqref="AN11:AN30" xr:uid="{00000000-0002-0000-0300-000025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porcentaje sobre el avance presupuestal del contrato según la programación establecida en el cronograma. Solo en el caso de reporte de la SUSCRIPCIÓN se podrá colocar 0 (cero)." sqref="AO11:AO30" xr:uid="{00000000-0002-0000-0300-000026000000}">
      <formula1>-9223372036854770000</formula1>
      <formula2>9223372036854770000</formula2>
    </dataValidation>
    <dataValidation type="decimal" allowBlank="1" showInputMessage="1" showErrorMessage="1" errorTitle="Entrada no válida" error="Por favor escriba un número" promptTitle="Escriba un número en esta casilla" prompt=" Registre EN NÚMERO el % sobre avance REAL alcanzado presupuestalm a fecha de corte de rendición, conforme a informes de ejecución. Solo en caso de reporte de SUSCRIPCIÓN se podrá colocar 0 (cero)." sqref="AP11:AP30" xr:uid="{00000000-0002-0000-0300-000027000000}">
      <formula1>-9223372036854770000</formula1>
      <formula2>9223372036854770000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ón registrada. (MÁX. 390 CARACTERES)" sqref="AQ11:AQ30" xr:uid="{00000000-0002-0000-0300-000028000000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1:AG18" xr:uid="{6A9AB4FE-B613-45ED-ADCD-3490CD27E67C}">
      <formula1>$J$351007:$J$351011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1:AD18" xr:uid="{C9187FFF-F02F-409C-A261-882B465F7964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1:AA18" xr:uid="{A23112BC-777A-46E5-8F38-6205F6E690DE}">
      <formula1>$I$351007:$I$351011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1:X18" xr:uid="{9472AC85-EA92-4872-928F-4CC67D6D6FE8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1:U18" xr:uid="{D02561B4-0221-4074-BB8A-7D41FECF8D9B}">
      <formula1>$H$351007:$H$351012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1:T18" xr:uid="{E979054C-D881-47B3-9012-33BE1D3C7ACC}">
      <formula1>$G$351007:$G$351011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1:S18" xr:uid="{3B31844C-E512-4DB2-9350-42389A85D58F}">
      <formula1>$F$351007:$F$351062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1:R18" xr:uid="{90086092-96DC-493A-A1AF-21F694D9A0D0}">
      <formula1>$E$351007:$E$351013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1:O18" xr:uid="{0B04AC96-F980-47FF-9B6A-3B090F3C3AB2}">
      <formula1>$D$351007:$D$351018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1:K18" xr:uid="{E603B744-CAFE-4825-84D9-817BADDA7C2B}">
      <formula1>$C$351007:$C$351058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1:E18" xr:uid="{B3C65335-6394-436C-B89C-A3EAF0BD3EA9}">
      <formula1>$B$351007:$B$351010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18" xr:uid="{1C7D3D01-B3FB-498C-B18A-37950D1FA16E}">
      <formula1>$A$351007:$A$351009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ADICIÓN al contrato, o si no ha sido adicionado." sqref="AG19" xr:uid="{923F52E9-3F83-4030-B058-46D3D0994662}">
      <formula1>$J$351008:$J$351012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Supervisor." sqref="AD19" xr:uid="{2C8B7FEB-2D1F-4EBB-9B91-CD247A12356C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ndentificación del SUPERVISOR del contrato Si seleccionó INTERVENTOR en la columna 56, seleccione en esta columna 84 la última opción del listado." sqref="AA19" xr:uid="{A4907D8B-4927-4C19-9EB8-CF177BCE7B35}">
      <formula1>$I$351008:$I$351012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l Interventor." sqref="X19" xr:uid="{38AE518C-DF95-426D-B626-2CC639824563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l INTERVENTOR del contrato Si seleccionó SUPERVISOR en la columna 56, seleccione en esta columna 60 la última opción del listado." sqref="U19" xr:uid="{6081D77B-B369-488B-9625-FEEF872148EC}">
      <formula1>$H$351008:$H$351013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 EL RESPONSABLE del seguimiento a la ejecución del Convenio o Contrato." sqref="T19" xr:uid="{E52268CA-43D0-49C0-ADBC-2C888974FC43}">
      <formula1>$G$351008:$G$351012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(LOS) RIESGO(S) que está amparando." sqref="S19" xr:uid="{A622B0C0-1E1B-449D-80BE-A408D199767B}">
      <formula1>$F$351008:$F$351063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Garantía del Convenio o Contrato." sqref="R19" xr:uid="{1368E1B5-9665-419F-A338-A1C3ED5926C6}">
      <formula1>$E$351008:$E$351014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Entidad Pública que interviene en el Convenio o Contrato." sqref="O19" xr:uid="{0BBE951B-9098-458D-8BD2-C6F6C5F9FB53}">
      <formula1>$D$351008:$D$351019</formula1>
    </dataValidation>
    <dataValidation type="list" allowBlank="1" showInputMessage="1" showErrorMessage="1" errorTitle="Entrada no válida" error="Por favor seleccione un elemento de la lista" promptTitle="Seleccione un elemento de la lista" prompt=" Seleccione EL NÚMERO, según las veces que ha reportado  este Convenio o Contrato en el SIRECI." sqref="K19" xr:uid="{0372D56C-20B1-444E-B180-0E7B89105EFB}">
      <formula1>$C$351008:$C$351059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si es  CONTRATO / CONVENIO INTERADMINISTRATIVO o si  es CONVENIO DE COOPERACIÓN (NACIONAL / INTERNACIONAL)" sqref="E19" xr:uid="{34DFCD5E-666E-405D-B64F-65EC06363A7A}">
      <formula1>$B$351008:$B$351011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9" xr:uid="{1413CD54-6B22-4368-91A1-438EADD6AFAE}">
      <formula1>$A$351008:$A$351010</formula1>
    </dataValidation>
  </dataValidation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V351013"/>
  <sheetViews>
    <sheetView tabSelected="1" topLeftCell="A108" workbookViewId="0">
      <selection activeCell="C138" sqref="C138"/>
    </sheetView>
  </sheetViews>
  <sheetFormatPr baseColWidth="10" defaultColWidth="9.140625" defaultRowHeight="15" x14ac:dyDescent="0.25"/>
  <cols>
    <col min="2" max="2" width="16" customWidth="1"/>
    <col min="3" max="3" width="32" customWidth="1"/>
    <col min="4" max="4" width="19" customWidth="1"/>
    <col min="5" max="5" width="18" customWidth="1"/>
    <col min="6" max="6" width="32" customWidth="1"/>
    <col min="7" max="7" width="18" customWidth="1"/>
    <col min="8" max="8" width="49" customWidth="1"/>
    <col min="9" max="9" width="57" customWidth="1"/>
    <col min="10" max="10" width="51" customWidth="1"/>
    <col min="11" max="11" width="30" customWidth="1"/>
    <col min="12" max="12" width="39" customWidth="1"/>
    <col min="13" max="13" width="42" customWidth="1"/>
    <col min="14" max="14" width="34" customWidth="1"/>
    <col min="15" max="15" width="54" customWidth="1"/>
    <col min="16" max="16" width="38" customWidth="1"/>
    <col min="17" max="17" width="35" customWidth="1"/>
    <col min="18" max="18" width="19" customWidth="1"/>
    <col min="20" max="256" width="8" hidden="1"/>
  </cols>
  <sheetData>
    <row r="1" spans="1:18" x14ac:dyDescent="0.25">
      <c r="B1" s="1" t="s">
        <v>0</v>
      </c>
      <c r="C1" s="1">
        <v>59</v>
      </c>
      <c r="D1" s="1" t="s">
        <v>1</v>
      </c>
    </row>
    <row r="2" spans="1:18" x14ac:dyDescent="0.25">
      <c r="B2" s="1" t="s">
        <v>2</v>
      </c>
      <c r="C2" s="1">
        <v>427</v>
      </c>
      <c r="D2" s="1" t="s">
        <v>302</v>
      </c>
    </row>
    <row r="3" spans="1:18" x14ac:dyDescent="0.25">
      <c r="B3" s="1" t="s">
        <v>4</v>
      </c>
      <c r="C3" s="1">
        <v>1</v>
      </c>
    </row>
    <row r="4" spans="1:18" x14ac:dyDescent="0.25">
      <c r="B4" s="1" t="s">
        <v>5</v>
      </c>
      <c r="C4" s="1">
        <v>355</v>
      </c>
    </row>
    <row r="5" spans="1:18" x14ac:dyDescent="0.25">
      <c r="B5" s="1" t="s">
        <v>6</v>
      </c>
      <c r="C5" s="5">
        <v>44681</v>
      </c>
    </row>
    <row r="6" spans="1:18" x14ac:dyDescent="0.25">
      <c r="B6" s="1" t="s">
        <v>7</v>
      </c>
      <c r="C6" s="1">
        <v>1</v>
      </c>
      <c r="D6" s="1" t="s">
        <v>8</v>
      </c>
    </row>
    <row r="8" spans="1:18" x14ac:dyDescent="0.25">
      <c r="A8" s="1" t="s">
        <v>9</v>
      </c>
      <c r="B8" s="160" t="s">
        <v>303</v>
      </c>
      <c r="C8" s="161"/>
      <c r="D8" s="161"/>
      <c r="E8" s="161"/>
      <c r="F8" s="161"/>
      <c r="G8" s="161"/>
      <c r="H8" s="161"/>
      <c r="I8" s="161"/>
      <c r="J8" s="161"/>
      <c r="K8" s="161"/>
      <c r="L8" s="161"/>
      <c r="M8" s="161"/>
      <c r="N8" s="161"/>
      <c r="O8" s="161"/>
      <c r="P8" s="161"/>
      <c r="Q8" s="161"/>
      <c r="R8" s="161"/>
    </row>
    <row r="9" spans="1:18" x14ac:dyDescent="0.25">
      <c r="C9" s="1">
        <v>2</v>
      </c>
      <c r="D9" s="1">
        <v>3</v>
      </c>
      <c r="E9" s="1">
        <v>4</v>
      </c>
      <c r="F9" s="1">
        <v>8</v>
      </c>
      <c r="G9" s="1">
        <v>12</v>
      </c>
      <c r="H9" s="1">
        <v>16</v>
      </c>
      <c r="I9" s="1">
        <v>20</v>
      </c>
      <c r="J9" s="1">
        <v>24</v>
      </c>
      <c r="K9" s="1">
        <v>28</v>
      </c>
      <c r="L9" s="1">
        <v>32</v>
      </c>
      <c r="M9" s="1">
        <v>36</v>
      </c>
      <c r="N9" s="1">
        <v>40</v>
      </c>
      <c r="O9" s="1">
        <v>44</v>
      </c>
      <c r="P9" s="1">
        <v>48</v>
      </c>
      <c r="Q9" s="1">
        <v>52</v>
      </c>
      <c r="R9" s="1">
        <v>56</v>
      </c>
    </row>
    <row r="10" spans="1:18" x14ac:dyDescent="0.25">
      <c r="C10" s="1" t="s">
        <v>11</v>
      </c>
      <c r="D10" s="1" t="s">
        <v>12</v>
      </c>
      <c r="E10" s="1" t="s">
        <v>304</v>
      </c>
      <c r="F10" s="1" t="s">
        <v>14</v>
      </c>
      <c r="G10" s="1" t="s">
        <v>305</v>
      </c>
      <c r="H10" s="1" t="s">
        <v>306</v>
      </c>
      <c r="I10" s="1" t="s">
        <v>307</v>
      </c>
      <c r="J10" s="1" t="s">
        <v>308</v>
      </c>
      <c r="K10" s="1" t="s">
        <v>309</v>
      </c>
      <c r="L10" s="1" t="s">
        <v>310</v>
      </c>
      <c r="M10" s="1" t="s">
        <v>311</v>
      </c>
      <c r="N10" s="1" t="s">
        <v>312</v>
      </c>
      <c r="O10" s="1" t="s">
        <v>313</v>
      </c>
      <c r="P10" s="1" t="s">
        <v>314</v>
      </c>
      <c r="Q10" s="1" t="s">
        <v>315</v>
      </c>
      <c r="R10" s="1" t="s">
        <v>65</v>
      </c>
    </row>
    <row r="11" spans="1:18" ht="15.75" thickBot="1" x14ac:dyDescent="0.3">
      <c r="A11" s="1">
        <v>1</v>
      </c>
      <c r="B11" t="s">
        <v>66</v>
      </c>
      <c r="C11" s="4" t="s">
        <v>69</v>
      </c>
      <c r="D11" s="4">
        <v>0</v>
      </c>
      <c r="E11" s="4" t="s">
        <v>381</v>
      </c>
      <c r="F11" s="3">
        <v>42312</v>
      </c>
      <c r="G11" s="4" t="s">
        <v>316</v>
      </c>
      <c r="H11" s="4">
        <v>900900938</v>
      </c>
      <c r="I11" s="4" t="s">
        <v>85</v>
      </c>
      <c r="J11" s="4" t="s">
        <v>359</v>
      </c>
      <c r="K11" s="4" t="s">
        <v>86</v>
      </c>
      <c r="L11" s="4" t="s">
        <v>75</v>
      </c>
      <c r="M11" s="4">
        <v>0</v>
      </c>
      <c r="N11" s="4">
        <v>900380666</v>
      </c>
      <c r="O11" s="4" t="s">
        <v>142</v>
      </c>
      <c r="P11" s="4">
        <v>0</v>
      </c>
      <c r="Q11" s="4" t="s">
        <v>382</v>
      </c>
      <c r="R11" s="4" t="s">
        <v>383</v>
      </c>
    </row>
    <row r="12" spans="1:18" s="7" customFormat="1" ht="15.75" thickBot="1" x14ac:dyDescent="0.3">
      <c r="A12" s="6">
        <v>2</v>
      </c>
      <c r="B12" s="7" t="s">
        <v>318</v>
      </c>
      <c r="C12" s="4" t="s">
        <v>69</v>
      </c>
      <c r="D12" s="4">
        <v>0</v>
      </c>
      <c r="E12" s="4" t="s">
        <v>357</v>
      </c>
      <c r="F12" s="3">
        <v>42312</v>
      </c>
      <c r="G12" s="4" t="s">
        <v>316</v>
      </c>
      <c r="H12" s="4">
        <v>900900938</v>
      </c>
      <c r="I12" s="4" t="s">
        <v>85</v>
      </c>
      <c r="J12" s="4" t="s">
        <v>359</v>
      </c>
      <c r="K12" s="4" t="s">
        <v>86</v>
      </c>
      <c r="L12" s="4" t="s">
        <v>75</v>
      </c>
      <c r="M12" s="4">
        <v>0</v>
      </c>
      <c r="N12" s="4">
        <v>860067561</v>
      </c>
      <c r="O12" s="4" t="s">
        <v>142</v>
      </c>
      <c r="P12" s="4">
        <v>0</v>
      </c>
      <c r="Q12" s="4" t="s">
        <v>384</v>
      </c>
      <c r="R12" s="4" t="s">
        <v>385</v>
      </c>
    </row>
    <row r="13" spans="1:18" s="7" customFormat="1" ht="15.75" thickBot="1" x14ac:dyDescent="0.3">
      <c r="A13" s="6">
        <v>3</v>
      </c>
      <c r="B13" s="7" t="s">
        <v>319</v>
      </c>
      <c r="C13" s="4" t="s">
        <v>69</v>
      </c>
      <c r="D13" s="4">
        <v>0</v>
      </c>
      <c r="E13" s="4" t="s">
        <v>360</v>
      </c>
      <c r="F13" s="3">
        <v>42366</v>
      </c>
      <c r="G13" s="4" t="s">
        <v>316</v>
      </c>
      <c r="H13" s="4">
        <v>900917574</v>
      </c>
      <c r="I13" s="4" t="s">
        <v>134</v>
      </c>
      <c r="J13" s="4" t="s">
        <v>362</v>
      </c>
      <c r="K13" s="4" t="s">
        <v>86</v>
      </c>
      <c r="L13" s="4" t="s">
        <v>99</v>
      </c>
      <c r="M13" s="4">
        <v>19058590</v>
      </c>
      <c r="N13" s="4">
        <v>0</v>
      </c>
      <c r="O13" s="4" t="s">
        <v>146</v>
      </c>
      <c r="P13" s="4">
        <v>0</v>
      </c>
      <c r="Q13" s="4" t="s">
        <v>386</v>
      </c>
      <c r="R13" s="4" t="s">
        <v>387</v>
      </c>
    </row>
    <row r="14" spans="1:18" s="7" customFormat="1" ht="15.75" thickBot="1" x14ac:dyDescent="0.3">
      <c r="A14" s="6">
        <v>4</v>
      </c>
      <c r="B14" s="7" t="s">
        <v>320</v>
      </c>
      <c r="C14" s="4" t="s">
        <v>69</v>
      </c>
      <c r="D14" s="4">
        <v>0</v>
      </c>
      <c r="E14" s="4" t="s">
        <v>360</v>
      </c>
      <c r="F14" s="3">
        <v>42366</v>
      </c>
      <c r="G14" s="4" t="s">
        <v>316</v>
      </c>
      <c r="H14" s="4">
        <v>900917574</v>
      </c>
      <c r="I14" s="4" t="s">
        <v>134</v>
      </c>
      <c r="J14" s="4" t="s">
        <v>362</v>
      </c>
      <c r="K14" s="4" t="s">
        <v>86</v>
      </c>
      <c r="L14" s="4" t="s">
        <v>75</v>
      </c>
      <c r="M14" s="4">
        <v>0</v>
      </c>
      <c r="N14" s="4">
        <v>900325581</v>
      </c>
      <c r="O14" s="4" t="s">
        <v>138</v>
      </c>
      <c r="P14" s="4">
        <v>0</v>
      </c>
      <c r="Q14" s="4" t="s">
        <v>388</v>
      </c>
      <c r="R14" s="4" t="s">
        <v>389</v>
      </c>
    </row>
    <row r="15" spans="1:18" s="7" customFormat="1" ht="15.75" thickBot="1" x14ac:dyDescent="0.3">
      <c r="A15" s="6">
        <v>5</v>
      </c>
      <c r="B15" s="7" t="s">
        <v>321</v>
      </c>
      <c r="C15" s="4" t="s">
        <v>69</v>
      </c>
      <c r="D15" s="4">
        <v>0</v>
      </c>
      <c r="E15" s="4" t="s">
        <v>360</v>
      </c>
      <c r="F15" s="3">
        <v>42366</v>
      </c>
      <c r="G15" s="4" t="s">
        <v>316</v>
      </c>
      <c r="H15" s="4">
        <v>900917574</v>
      </c>
      <c r="I15" s="4" t="s">
        <v>134</v>
      </c>
      <c r="J15" s="4" t="s">
        <v>362</v>
      </c>
      <c r="K15" s="4" t="s">
        <v>86</v>
      </c>
      <c r="L15" s="4" t="s">
        <v>75</v>
      </c>
      <c r="M15" s="4">
        <v>0</v>
      </c>
      <c r="N15" s="4">
        <v>900871862</v>
      </c>
      <c r="O15" s="4" t="s">
        <v>108</v>
      </c>
      <c r="P15" s="4">
        <v>0</v>
      </c>
      <c r="Q15" s="4" t="s">
        <v>390</v>
      </c>
      <c r="R15" s="4" t="s">
        <v>389</v>
      </c>
    </row>
    <row r="16" spans="1:18" s="7" customFormat="1" ht="15.75" thickBot="1" x14ac:dyDescent="0.3">
      <c r="A16" s="6">
        <v>6</v>
      </c>
      <c r="B16" s="7" t="s">
        <v>322</v>
      </c>
      <c r="C16" s="4" t="s">
        <v>69</v>
      </c>
      <c r="D16" s="4">
        <v>0</v>
      </c>
      <c r="E16" s="4" t="s">
        <v>360</v>
      </c>
      <c r="F16" s="3">
        <v>42366</v>
      </c>
      <c r="G16" s="4" t="s">
        <v>316</v>
      </c>
      <c r="H16" s="4">
        <v>900917574</v>
      </c>
      <c r="I16" s="4" t="s">
        <v>134</v>
      </c>
      <c r="J16" s="4" t="s">
        <v>362</v>
      </c>
      <c r="K16" s="4" t="s">
        <v>86</v>
      </c>
      <c r="L16" s="4" t="s">
        <v>75</v>
      </c>
      <c r="M16" s="4">
        <v>0</v>
      </c>
      <c r="N16" s="4">
        <v>860043881</v>
      </c>
      <c r="O16" s="4" t="s">
        <v>134</v>
      </c>
      <c r="P16" s="4">
        <v>0</v>
      </c>
      <c r="Q16" s="4" t="s">
        <v>391</v>
      </c>
      <c r="R16" s="4" t="s">
        <v>383</v>
      </c>
    </row>
    <row r="17" spans="1:18" s="7" customFormat="1" ht="15.75" thickBot="1" x14ac:dyDescent="0.3">
      <c r="A17" s="6">
        <v>7</v>
      </c>
      <c r="B17" s="7" t="s">
        <v>323</v>
      </c>
      <c r="C17" s="4" t="s">
        <v>69</v>
      </c>
      <c r="D17" s="4">
        <v>0</v>
      </c>
      <c r="E17" s="4" t="s">
        <v>368</v>
      </c>
      <c r="F17" s="3">
        <v>42327</v>
      </c>
      <c r="G17" s="4" t="s">
        <v>316</v>
      </c>
      <c r="H17" s="4">
        <v>900907142</v>
      </c>
      <c r="I17" s="4" t="s">
        <v>130</v>
      </c>
      <c r="J17" s="4" t="s">
        <v>370</v>
      </c>
      <c r="K17" s="4" t="s">
        <v>86</v>
      </c>
      <c r="L17" s="4" t="s">
        <v>75</v>
      </c>
      <c r="M17" s="4">
        <v>0</v>
      </c>
      <c r="N17" s="4">
        <v>800129789</v>
      </c>
      <c r="O17" s="4" t="s">
        <v>85</v>
      </c>
      <c r="P17" s="4">
        <v>0</v>
      </c>
      <c r="Q17" s="4" t="s">
        <v>392</v>
      </c>
      <c r="R17" s="4" t="s">
        <v>385</v>
      </c>
    </row>
    <row r="18" spans="1:18" s="7" customFormat="1" ht="15.75" thickBot="1" x14ac:dyDescent="0.3">
      <c r="A18" s="6">
        <v>8</v>
      </c>
      <c r="B18" s="7" t="s">
        <v>324</v>
      </c>
      <c r="C18" s="4" t="s">
        <v>69</v>
      </c>
      <c r="D18" s="4">
        <v>0</v>
      </c>
      <c r="E18" s="4" t="s">
        <v>368</v>
      </c>
      <c r="F18" s="3">
        <v>42327</v>
      </c>
      <c r="G18" s="4" t="s">
        <v>316</v>
      </c>
      <c r="H18" s="4">
        <v>900907142</v>
      </c>
      <c r="I18" s="4" t="s">
        <v>130</v>
      </c>
      <c r="J18" s="4" t="s">
        <v>370</v>
      </c>
      <c r="K18" s="4" t="s">
        <v>86</v>
      </c>
      <c r="L18" s="4" t="s">
        <v>75</v>
      </c>
      <c r="M18" s="4">
        <v>0</v>
      </c>
      <c r="N18" s="4">
        <v>900691347</v>
      </c>
      <c r="O18" s="4" t="s">
        <v>142</v>
      </c>
      <c r="P18" s="4">
        <v>0</v>
      </c>
      <c r="Q18" s="4" t="s">
        <v>393</v>
      </c>
      <c r="R18" s="4" t="s">
        <v>383</v>
      </c>
    </row>
    <row r="19" spans="1:18" s="7" customFormat="1" ht="15.75" thickBot="1" x14ac:dyDescent="0.3">
      <c r="A19" s="6">
        <v>9</v>
      </c>
      <c r="B19" s="7" t="s">
        <v>325</v>
      </c>
      <c r="C19" s="4" t="s">
        <v>69</v>
      </c>
      <c r="D19" s="4">
        <v>0</v>
      </c>
      <c r="E19" s="4" t="s">
        <v>364</v>
      </c>
      <c r="F19" s="3">
        <v>42327</v>
      </c>
      <c r="G19" s="4" t="s">
        <v>316</v>
      </c>
      <c r="H19" s="4">
        <v>900907142</v>
      </c>
      <c r="I19" s="4" t="s">
        <v>130</v>
      </c>
      <c r="J19" s="4" t="s">
        <v>394</v>
      </c>
      <c r="K19" s="4" t="s">
        <v>86</v>
      </c>
      <c r="L19" s="4" t="s">
        <v>75</v>
      </c>
      <c r="M19" s="4">
        <v>0</v>
      </c>
      <c r="N19" s="4">
        <v>960059851</v>
      </c>
      <c r="O19" s="4" t="s">
        <v>130</v>
      </c>
      <c r="P19" s="4">
        <v>0</v>
      </c>
      <c r="Q19" s="4" t="s">
        <v>395</v>
      </c>
      <c r="R19" s="4" t="s">
        <v>385</v>
      </c>
    </row>
    <row r="20" spans="1:18" s="7" customFormat="1" ht="15.75" thickBot="1" x14ac:dyDescent="0.3">
      <c r="A20" s="6">
        <v>10</v>
      </c>
      <c r="B20" s="7" t="s">
        <v>326</v>
      </c>
      <c r="C20" s="4" t="s">
        <v>69</v>
      </c>
      <c r="D20" s="4">
        <v>0</v>
      </c>
      <c r="E20" s="4" t="s">
        <v>364</v>
      </c>
      <c r="F20" s="3">
        <v>42327</v>
      </c>
      <c r="G20" s="4" t="s">
        <v>316</v>
      </c>
      <c r="H20" s="4">
        <v>900917574</v>
      </c>
      <c r="I20" s="4" t="s">
        <v>134</v>
      </c>
      <c r="J20" s="4" t="s">
        <v>394</v>
      </c>
      <c r="K20" s="4" t="s">
        <v>86</v>
      </c>
      <c r="L20" s="4" t="s">
        <v>75</v>
      </c>
      <c r="M20" s="4">
        <v>0</v>
      </c>
      <c r="N20" s="4">
        <v>900631363</v>
      </c>
      <c r="O20" s="4" t="s">
        <v>73</v>
      </c>
      <c r="P20" s="4">
        <v>0</v>
      </c>
      <c r="Q20" s="4" t="s">
        <v>396</v>
      </c>
      <c r="R20" s="4" t="s">
        <v>383</v>
      </c>
    </row>
    <row r="21" spans="1:18" s="7" customFormat="1" ht="15.75" thickBot="1" x14ac:dyDescent="0.3">
      <c r="A21" s="6">
        <v>11</v>
      </c>
      <c r="B21" s="7" t="s">
        <v>327</v>
      </c>
      <c r="C21" s="4" t="s">
        <v>69</v>
      </c>
      <c r="D21" s="4">
        <v>0</v>
      </c>
      <c r="E21" s="4" t="s">
        <v>379</v>
      </c>
      <c r="F21" s="3">
        <v>43516</v>
      </c>
      <c r="G21" s="4" t="s">
        <v>316</v>
      </c>
      <c r="H21" s="4">
        <v>901252448</v>
      </c>
      <c r="I21" s="4" t="s">
        <v>125</v>
      </c>
      <c r="J21" s="4" t="s">
        <v>377</v>
      </c>
      <c r="K21" s="4" t="s">
        <v>86</v>
      </c>
      <c r="L21" s="4" t="s">
        <v>75</v>
      </c>
      <c r="M21" s="4">
        <v>0</v>
      </c>
      <c r="N21" s="4">
        <v>810002747</v>
      </c>
      <c r="O21" s="4" t="s">
        <v>73</v>
      </c>
      <c r="P21" s="4">
        <v>0</v>
      </c>
      <c r="Q21" s="4" t="s">
        <v>397</v>
      </c>
      <c r="R21" s="4" t="s">
        <v>383</v>
      </c>
    </row>
    <row r="22" spans="1:18" s="7" customFormat="1" ht="15.75" thickBot="1" x14ac:dyDescent="0.3">
      <c r="A22" s="6">
        <v>12</v>
      </c>
      <c r="B22" s="7" t="s">
        <v>328</v>
      </c>
      <c r="C22" s="4" t="s">
        <v>69</v>
      </c>
      <c r="D22" s="4">
        <v>0</v>
      </c>
      <c r="E22" s="4" t="s">
        <v>379</v>
      </c>
      <c r="F22" s="3">
        <v>43516</v>
      </c>
      <c r="G22" s="4" t="s">
        <v>316</v>
      </c>
      <c r="H22" s="4">
        <v>901252448</v>
      </c>
      <c r="I22" s="4" t="s">
        <v>125</v>
      </c>
      <c r="J22" s="4" t="s">
        <v>377</v>
      </c>
      <c r="K22" s="4" t="s">
        <v>86</v>
      </c>
      <c r="L22" s="4" t="s">
        <v>75</v>
      </c>
      <c r="M22" s="4">
        <v>0</v>
      </c>
      <c r="N22" s="4">
        <v>830076603</v>
      </c>
      <c r="O22" s="4" t="s">
        <v>142</v>
      </c>
      <c r="P22" s="4">
        <v>0</v>
      </c>
      <c r="Q22" s="4" t="s">
        <v>398</v>
      </c>
      <c r="R22" s="4" t="s">
        <v>385</v>
      </c>
    </row>
    <row r="23" spans="1:18" s="83" customFormat="1" ht="15.75" thickBot="1" x14ac:dyDescent="0.3">
      <c r="A23" s="84">
        <v>13</v>
      </c>
      <c r="B23" s="85" t="s">
        <v>329</v>
      </c>
      <c r="C23" s="4" t="s">
        <v>69</v>
      </c>
      <c r="D23" s="4" t="s">
        <v>67</v>
      </c>
      <c r="E23" s="4" t="s">
        <v>656</v>
      </c>
      <c r="F23" s="3">
        <v>44195</v>
      </c>
      <c r="G23" s="4" t="s">
        <v>316</v>
      </c>
      <c r="H23" s="4">
        <v>901442378</v>
      </c>
      <c r="I23" s="4" t="s">
        <v>85</v>
      </c>
      <c r="J23" s="4" t="s">
        <v>545</v>
      </c>
      <c r="K23" s="4" t="s">
        <v>86</v>
      </c>
      <c r="L23" s="4" t="s">
        <v>75</v>
      </c>
      <c r="M23" s="4">
        <v>900904055</v>
      </c>
      <c r="N23" s="4">
        <v>900904055</v>
      </c>
      <c r="O23" s="4" t="s">
        <v>85</v>
      </c>
      <c r="P23" s="4" t="s">
        <v>67</v>
      </c>
      <c r="Q23" s="4" t="s">
        <v>657</v>
      </c>
      <c r="R23" s="4" t="s">
        <v>67</v>
      </c>
    </row>
    <row r="24" spans="1:18" s="83" customFormat="1" ht="15.75" thickBot="1" x14ac:dyDescent="0.3">
      <c r="A24" s="84">
        <v>14</v>
      </c>
      <c r="B24" s="85" t="s">
        <v>330</v>
      </c>
      <c r="C24" s="4" t="s">
        <v>69</v>
      </c>
      <c r="D24" s="4" t="s">
        <v>67</v>
      </c>
      <c r="E24" s="4" t="s">
        <v>541</v>
      </c>
      <c r="F24" s="3">
        <v>44195</v>
      </c>
      <c r="G24" s="4" t="s">
        <v>316</v>
      </c>
      <c r="H24" s="4">
        <v>901442378</v>
      </c>
      <c r="I24" s="4" t="s">
        <v>85</v>
      </c>
      <c r="J24" s="4" t="s">
        <v>545</v>
      </c>
      <c r="K24" s="4" t="s">
        <v>74</v>
      </c>
      <c r="L24" s="4" t="s">
        <v>99</v>
      </c>
      <c r="M24" s="4">
        <v>19146113</v>
      </c>
      <c r="N24" s="4">
        <v>19146113</v>
      </c>
      <c r="O24" s="4" t="s">
        <v>85</v>
      </c>
      <c r="P24" s="4" t="s">
        <v>67</v>
      </c>
      <c r="Q24" s="4" t="s">
        <v>658</v>
      </c>
      <c r="R24" s="4" t="s">
        <v>67</v>
      </c>
    </row>
    <row r="25" spans="1:18" s="83" customFormat="1" ht="15.75" thickBot="1" x14ac:dyDescent="0.3">
      <c r="A25" s="84">
        <v>15</v>
      </c>
      <c r="B25" s="85" t="s">
        <v>331</v>
      </c>
      <c r="C25" s="4" t="s">
        <v>69</v>
      </c>
      <c r="D25" s="4" t="s">
        <v>67</v>
      </c>
      <c r="E25" s="4" t="s">
        <v>548</v>
      </c>
      <c r="F25" s="3">
        <v>44195</v>
      </c>
      <c r="G25" s="4" t="s">
        <v>316</v>
      </c>
      <c r="H25" s="4">
        <v>901442378</v>
      </c>
      <c r="I25" s="4" t="s">
        <v>108</v>
      </c>
      <c r="J25" s="4" t="s">
        <v>546</v>
      </c>
      <c r="K25" s="4" t="s">
        <v>86</v>
      </c>
      <c r="L25" s="4" t="s">
        <v>75</v>
      </c>
      <c r="M25" s="4">
        <v>901332232</v>
      </c>
      <c r="N25" s="4">
        <v>901332232</v>
      </c>
      <c r="O25" s="4" t="s">
        <v>125</v>
      </c>
      <c r="P25" s="4" t="s">
        <v>67</v>
      </c>
      <c r="Q25" s="4" t="s">
        <v>659</v>
      </c>
      <c r="R25" s="4" t="s">
        <v>67</v>
      </c>
    </row>
    <row r="26" spans="1:18" s="83" customFormat="1" ht="15.75" thickBot="1" x14ac:dyDescent="0.3">
      <c r="A26" s="84">
        <v>16</v>
      </c>
      <c r="B26" s="85" t="s">
        <v>332</v>
      </c>
      <c r="C26" s="4" t="s">
        <v>69</v>
      </c>
      <c r="D26" s="4" t="s">
        <v>67</v>
      </c>
      <c r="E26" s="4" t="s">
        <v>548</v>
      </c>
      <c r="F26" s="3">
        <v>44195</v>
      </c>
      <c r="G26" s="4" t="s">
        <v>316</v>
      </c>
      <c r="H26" s="4">
        <v>901442378</v>
      </c>
      <c r="I26" s="4" t="s">
        <v>108</v>
      </c>
      <c r="J26" s="4" t="s">
        <v>546</v>
      </c>
      <c r="K26" s="4" t="s">
        <v>86</v>
      </c>
      <c r="L26" s="4" t="s">
        <v>75</v>
      </c>
      <c r="M26" s="4">
        <v>860038275</v>
      </c>
      <c r="N26" s="4">
        <v>860038275</v>
      </c>
      <c r="O26" s="4" t="s">
        <v>108</v>
      </c>
      <c r="P26" s="4" t="s">
        <v>67</v>
      </c>
      <c r="Q26" s="4" t="s">
        <v>660</v>
      </c>
      <c r="R26" s="4" t="s">
        <v>67</v>
      </c>
    </row>
    <row r="27" spans="1:18" s="83" customFormat="1" ht="15.75" thickBot="1" x14ac:dyDescent="0.3">
      <c r="A27" s="84">
        <v>17</v>
      </c>
      <c r="B27" s="85" t="s">
        <v>333</v>
      </c>
      <c r="C27" s="4" t="s">
        <v>69</v>
      </c>
      <c r="D27" s="4" t="s">
        <v>67</v>
      </c>
      <c r="E27" s="4" t="s">
        <v>548</v>
      </c>
      <c r="F27" s="3">
        <v>44195</v>
      </c>
      <c r="G27" s="4" t="s">
        <v>316</v>
      </c>
      <c r="H27" s="4">
        <v>901442378</v>
      </c>
      <c r="I27" s="4" t="s">
        <v>108</v>
      </c>
      <c r="J27" s="4" t="s">
        <v>546</v>
      </c>
      <c r="K27" s="4" t="s">
        <v>86</v>
      </c>
      <c r="L27" s="4" t="s">
        <v>99</v>
      </c>
      <c r="M27" s="4">
        <v>79655971</v>
      </c>
      <c r="N27" s="4">
        <v>79655971</v>
      </c>
      <c r="O27" s="4" t="s">
        <v>108</v>
      </c>
      <c r="P27" s="4" t="s">
        <v>67</v>
      </c>
      <c r="Q27" s="4" t="s">
        <v>661</v>
      </c>
      <c r="R27" s="4" t="s">
        <v>67</v>
      </c>
    </row>
    <row r="28" spans="1:18" s="83" customFormat="1" ht="15.75" thickBot="1" x14ac:dyDescent="0.3">
      <c r="A28" s="84">
        <v>18</v>
      </c>
      <c r="B28" s="85" t="s">
        <v>334</v>
      </c>
      <c r="C28" s="4" t="s">
        <v>69</v>
      </c>
      <c r="D28" s="4" t="s">
        <v>67</v>
      </c>
      <c r="E28" s="4" t="s">
        <v>548</v>
      </c>
      <c r="F28" s="3">
        <v>44195</v>
      </c>
      <c r="G28" s="4" t="s">
        <v>316</v>
      </c>
      <c r="H28" s="4">
        <v>901442378</v>
      </c>
      <c r="I28" s="4" t="s">
        <v>108</v>
      </c>
      <c r="J28" s="4" t="s">
        <v>546</v>
      </c>
      <c r="K28" s="4" t="s">
        <v>86</v>
      </c>
      <c r="L28" s="4" t="s">
        <v>75</v>
      </c>
      <c r="M28" s="4">
        <v>900496836</v>
      </c>
      <c r="N28" s="4">
        <v>900496836</v>
      </c>
      <c r="O28" s="4" t="s">
        <v>108</v>
      </c>
      <c r="P28" s="4" t="s">
        <v>67</v>
      </c>
      <c r="Q28" s="4" t="s">
        <v>662</v>
      </c>
      <c r="R28" s="4" t="s">
        <v>67</v>
      </c>
    </row>
    <row r="29" spans="1:18" s="83" customFormat="1" ht="15.75" thickBot="1" x14ac:dyDescent="0.3">
      <c r="A29" s="84">
        <v>19</v>
      </c>
      <c r="B29" s="85" t="s">
        <v>335</v>
      </c>
      <c r="C29" s="4" t="s">
        <v>69</v>
      </c>
      <c r="D29" s="4" t="s">
        <v>67</v>
      </c>
      <c r="E29" s="4" t="s">
        <v>553</v>
      </c>
      <c r="F29" s="3">
        <v>44293</v>
      </c>
      <c r="G29" s="4" t="s">
        <v>316</v>
      </c>
      <c r="H29" s="4">
        <v>901476773</v>
      </c>
      <c r="I29" s="4" t="s">
        <v>130</v>
      </c>
      <c r="J29" s="4" t="s">
        <v>663</v>
      </c>
      <c r="K29" s="4" t="s">
        <v>86</v>
      </c>
      <c r="L29" s="4" t="s">
        <v>75</v>
      </c>
      <c r="M29" s="4">
        <v>900042741</v>
      </c>
      <c r="N29" s="4">
        <v>900042741</v>
      </c>
      <c r="O29" s="4" t="s">
        <v>117</v>
      </c>
      <c r="P29" s="4" t="s">
        <v>67</v>
      </c>
      <c r="Q29" s="4" t="s">
        <v>664</v>
      </c>
      <c r="R29" s="4" t="s">
        <v>67</v>
      </c>
    </row>
    <row r="30" spans="1:18" s="83" customFormat="1" ht="15.75" thickBot="1" x14ac:dyDescent="0.3">
      <c r="A30" s="84">
        <v>20</v>
      </c>
      <c r="B30" s="85" t="s">
        <v>336</v>
      </c>
      <c r="C30" s="4" t="s">
        <v>69</v>
      </c>
      <c r="D30" s="4" t="s">
        <v>67</v>
      </c>
      <c r="E30" s="4" t="s">
        <v>553</v>
      </c>
      <c r="F30" s="3">
        <v>44293</v>
      </c>
      <c r="G30" s="4" t="s">
        <v>316</v>
      </c>
      <c r="H30" s="4">
        <v>901476773</v>
      </c>
      <c r="I30" s="4" t="s">
        <v>130</v>
      </c>
      <c r="J30" s="4" t="s">
        <v>663</v>
      </c>
      <c r="K30" s="4" t="s">
        <v>86</v>
      </c>
      <c r="L30" s="4" t="s">
        <v>75</v>
      </c>
      <c r="M30" s="4">
        <v>830129289</v>
      </c>
      <c r="N30" s="4">
        <v>830129289</v>
      </c>
      <c r="O30" s="4" t="s">
        <v>138</v>
      </c>
      <c r="P30" s="4" t="s">
        <v>67</v>
      </c>
      <c r="Q30" s="4" t="s">
        <v>665</v>
      </c>
      <c r="R30" s="4" t="s">
        <v>67</v>
      </c>
    </row>
    <row r="31" spans="1:18" s="83" customFormat="1" ht="15.75" thickBot="1" x14ac:dyDescent="0.3">
      <c r="A31" s="84">
        <v>21</v>
      </c>
      <c r="B31" s="85" t="s">
        <v>337</v>
      </c>
      <c r="C31" s="4" t="s">
        <v>69</v>
      </c>
      <c r="D31" s="4" t="s">
        <v>67</v>
      </c>
      <c r="E31" s="4" t="s">
        <v>558</v>
      </c>
      <c r="F31" s="3">
        <v>44309</v>
      </c>
      <c r="G31" s="4" t="s">
        <v>316</v>
      </c>
      <c r="H31" s="4">
        <v>901481422</v>
      </c>
      <c r="I31" s="4" t="s">
        <v>130</v>
      </c>
      <c r="J31" s="4" t="s">
        <v>666</v>
      </c>
      <c r="K31" s="4" t="s">
        <v>86</v>
      </c>
      <c r="L31" s="4" t="s">
        <v>75</v>
      </c>
      <c r="M31" s="4">
        <v>900854758</v>
      </c>
      <c r="N31" s="4">
        <v>900854758</v>
      </c>
      <c r="O31" s="4" t="s">
        <v>108</v>
      </c>
      <c r="P31" s="4" t="s">
        <v>67</v>
      </c>
      <c r="Q31" s="4" t="s">
        <v>667</v>
      </c>
      <c r="R31" s="4" t="s">
        <v>67</v>
      </c>
    </row>
    <row r="32" spans="1:18" s="83" customFormat="1" ht="15.75" thickBot="1" x14ac:dyDescent="0.3">
      <c r="A32" s="84">
        <v>22</v>
      </c>
      <c r="B32" s="85" t="s">
        <v>338</v>
      </c>
      <c r="C32" s="4" t="s">
        <v>69</v>
      </c>
      <c r="D32" s="4" t="s">
        <v>67</v>
      </c>
      <c r="E32" s="4" t="s">
        <v>558</v>
      </c>
      <c r="F32" s="3">
        <v>44309</v>
      </c>
      <c r="G32" s="4" t="s">
        <v>316</v>
      </c>
      <c r="H32" s="4">
        <v>901481422</v>
      </c>
      <c r="I32" s="4" t="s">
        <v>130</v>
      </c>
      <c r="J32" s="4" t="s">
        <v>666</v>
      </c>
      <c r="K32" s="4" t="s">
        <v>86</v>
      </c>
      <c r="L32" s="4" t="s">
        <v>75</v>
      </c>
      <c r="M32" s="4">
        <v>900195606</v>
      </c>
      <c r="N32" s="4">
        <v>900195606</v>
      </c>
      <c r="O32" s="4" t="s">
        <v>117</v>
      </c>
      <c r="P32" s="4" t="s">
        <v>67</v>
      </c>
      <c r="Q32" s="4" t="s">
        <v>668</v>
      </c>
      <c r="R32" s="4" t="s">
        <v>67</v>
      </c>
    </row>
    <row r="33" spans="1:18" s="83" customFormat="1" ht="15.75" thickBot="1" x14ac:dyDescent="0.3">
      <c r="A33" s="84">
        <v>23</v>
      </c>
      <c r="B33" s="85" t="s">
        <v>339</v>
      </c>
      <c r="C33" s="4" t="s">
        <v>69</v>
      </c>
      <c r="D33" s="4" t="s">
        <v>67</v>
      </c>
      <c r="E33" s="4" t="s">
        <v>558</v>
      </c>
      <c r="F33" s="3">
        <v>44309</v>
      </c>
      <c r="G33" s="4" t="s">
        <v>316</v>
      </c>
      <c r="H33" s="4">
        <v>901481422</v>
      </c>
      <c r="I33" s="4" t="s">
        <v>130</v>
      </c>
      <c r="J33" s="4" t="s">
        <v>556</v>
      </c>
      <c r="K33" s="4" t="s">
        <v>86</v>
      </c>
      <c r="L33" s="4" t="s">
        <v>75</v>
      </c>
      <c r="M33" s="4">
        <v>303034454</v>
      </c>
      <c r="N33" s="4">
        <v>303034454</v>
      </c>
      <c r="O33" s="4" t="s">
        <v>73</v>
      </c>
      <c r="P33" s="4" t="s">
        <v>67</v>
      </c>
      <c r="Q33" s="4" t="s">
        <v>669</v>
      </c>
      <c r="R33" s="4" t="s">
        <v>67</v>
      </c>
    </row>
    <row r="34" spans="1:18" s="83" customFormat="1" ht="15.75" thickBot="1" x14ac:dyDescent="0.3">
      <c r="A34" s="84">
        <v>24</v>
      </c>
      <c r="B34" s="85" t="s">
        <v>340</v>
      </c>
      <c r="C34" s="4" t="s">
        <v>69</v>
      </c>
      <c r="D34" s="4" t="s">
        <v>67</v>
      </c>
      <c r="E34" s="4" t="s">
        <v>558</v>
      </c>
      <c r="F34" s="3">
        <v>44309</v>
      </c>
      <c r="G34" s="4" t="s">
        <v>316</v>
      </c>
      <c r="H34" s="4">
        <v>901481422</v>
      </c>
      <c r="I34" s="4" t="s">
        <v>130</v>
      </c>
      <c r="J34" s="4" t="s">
        <v>556</v>
      </c>
      <c r="K34" s="4" t="s">
        <v>86</v>
      </c>
      <c r="L34" s="4" t="s">
        <v>75</v>
      </c>
      <c r="M34" s="4">
        <v>901289190</v>
      </c>
      <c r="N34" s="4">
        <v>901289190</v>
      </c>
      <c r="O34" s="4" t="s">
        <v>73</v>
      </c>
      <c r="P34" s="4" t="s">
        <v>67</v>
      </c>
      <c r="Q34" s="4" t="s">
        <v>670</v>
      </c>
      <c r="R34" s="4" t="s">
        <v>67</v>
      </c>
    </row>
    <row r="35" spans="1:18" s="83" customFormat="1" ht="15.75" thickBot="1" x14ac:dyDescent="0.3">
      <c r="A35" s="84">
        <v>25</v>
      </c>
      <c r="B35" s="85" t="s">
        <v>341</v>
      </c>
      <c r="C35" s="4" t="s">
        <v>69</v>
      </c>
      <c r="D35" s="4" t="s">
        <v>67</v>
      </c>
      <c r="E35" s="4" t="s">
        <v>558</v>
      </c>
      <c r="F35" s="3">
        <v>44309</v>
      </c>
      <c r="G35" s="4" t="s">
        <v>316</v>
      </c>
      <c r="H35" s="4">
        <v>901481422</v>
      </c>
      <c r="I35" s="4" t="s">
        <v>130</v>
      </c>
      <c r="J35" s="4" t="s">
        <v>556</v>
      </c>
      <c r="K35" s="4" t="s">
        <v>86</v>
      </c>
      <c r="L35" s="4" t="s">
        <v>75</v>
      </c>
      <c r="M35" s="4">
        <v>900330875</v>
      </c>
      <c r="N35" s="4">
        <v>900330875</v>
      </c>
      <c r="O35" s="4" t="s">
        <v>138</v>
      </c>
      <c r="P35" s="4" t="s">
        <v>67</v>
      </c>
      <c r="Q35" s="4" t="s">
        <v>671</v>
      </c>
      <c r="R35" s="4" t="s">
        <v>67</v>
      </c>
    </row>
    <row r="36" spans="1:18" s="83" customFormat="1" ht="15.75" thickBot="1" x14ac:dyDescent="0.3">
      <c r="A36" s="84">
        <v>26</v>
      </c>
      <c r="B36" s="85" t="s">
        <v>478</v>
      </c>
      <c r="C36" s="4" t="s">
        <v>69</v>
      </c>
      <c r="D36" s="4" t="s">
        <v>67</v>
      </c>
      <c r="E36" s="4" t="s">
        <v>560</v>
      </c>
      <c r="F36" s="3">
        <v>44293</v>
      </c>
      <c r="G36" s="4" t="s">
        <v>316</v>
      </c>
      <c r="H36" s="4">
        <v>901473611</v>
      </c>
      <c r="I36" s="4" t="s">
        <v>138</v>
      </c>
      <c r="J36" s="4" t="s">
        <v>562</v>
      </c>
      <c r="K36" s="4" t="s">
        <v>86</v>
      </c>
      <c r="L36" s="4" t="s">
        <v>75</v>
      </c>
      <c r="M36" s="4">
        <v>900354637</v>
      </c>
      <c r="N36" s="4">
        <v>900354637</v>
      </c>
      <c r="O36" s="4" t="s">
        <v>125</v>
      </c>
      <c r="P36" s="4" t="s">
        <v>67</v>
      </c>
      <c r="Q36" s="4" t="s">
        <v>672</v>
      </c>
      <c r="R36" s="4" t="s">
        <v>67</v>
      </c>
    </row>
    <row r="37" spans="1:18" s="83" customFormat="1" ht="15.75" thickBot="1" x14ac:dyDescent="0.3">
      <c r="A37" s="84">
        <v>27</v>
      </c>
      <c r="B37" s="85" t="s">
        <v>479</v>
      </c>
      <c r="C37" s="4" t="s">
        <v>69</v>
      </c>
      <c r="D37" s="4" t="s">
        <v>67</v>
      </c>
      <c r="E37" s="4" t="s">
        <v>560</v>
      </c>
      <c r="F37" s="3">
        <v>44293</v>
      </c>
      <c r="G37" s="4" t="s">
        <v>316</v>
      </c>
      <c r="H37" s="4">
        <v>901473611</v>
      </c>
      <c r="I37" s="4" t="s">
        <v>138</v>
      </c>
      <c r="J37" s="4" t="s">
        <v>562</v>
      </c>
      <c r="K37" s="4" t="s">
        <v>86</v>
      </c>
      <c r="L37" s="4" t="s">
        <v>75</v>
      </c>
      <c r="M37" s="4">
        <v>900397334</v>
      </c>
      <c r="N37" s="4">
        <v>900397334</v>
      </c>
      <c r="O37" s="4" t="s">
        <v>108</v>
      </c>
      <c r="P37" s="4" t="s">
        <v>67</v>
      </c>
      <c r="Q37" s="4" t="s">
        <v>673</v>
      </c>
      <c r="R37" s="4" t="s">
        <v>67</v>
      </c>
    </row>
    <row r="38" spans="1:18" s="83" customFormat="1" ht="15.75" thickBot="1" x14ac:dyDescent="0.3">
      <c r="A38" s="84">
        <v>28</v>
      </c>
      <c r="B38" s="85" t="s">
        <v>480</v>
      </c>
      <c r="C38" s="4" t="s">
        <v>69</v>
      </c>
      <c r="D38" s="4" t="s">
        <v>67</v>
      </c>
      <c r="E38" s="4" t="s">
        <v>564</v>
      </c>
      <c r="F38" s="3">
        <v>44309</v>
      </c>
      <c r="G38" s="4" t="s">
        <v>316</v>
      </c>
      <c r="H38" s="4">
        <v>901479785</v>
      </c>
      <c r="I38" s="4" t="s">
        <v>138</v>
      </c>
      <c r="J38" s="4" t="s">
        <v>563</v>
      </c>
      <c r="K38" s="4" t="s">
        <v>86</v>
      </c>
      <c r="L38" s="4" t="s">
        <v>75</v>
      </c>
      <c r="M38" s="4">
        <v>900139110</v>
      </c>
      <c r="N38" s="4">
        <v>900139110</v>
      </c>
      <c r="O38" s="4" t="s">
        <v>125</v>
      </c>
      <c r="P38" s="4" t="s">
        <v>67</v>
      </c>
      <c r="Q38" s="4" t="s">
        <v>674</v>
      </c>
      <c r="R38" s="4" t="s">
        <v>67</v>
      </c>
    </row>
    <row r="39" spans="1:18" s="83" customFormat="1" ht="15.75" thickBot="1" x14ac:dyDescent="0.3">
      <c r="A39" s="84">
        <v>29</v>
      </c>
      <c r="B39" s="85" t="s">
        <v>481</v>
      </c>
      <c r="C39" s="4" t="s">
        <v>69</v>
      </c>
      <c r="D39" s="4" t="s">
        <v>67</v>
      </c>
      <c r="E39" s="4" t="s">
        <v>564</v>
      </c>
      <c r="F39" s="3">
        <v>44309</v>
      </c>
      <c r="G39" s="4" t="s">
        <v>316</v>
      </c>
      <c r="H39" s="4">
        <v>901479785</v>
      </c>
      <c r="I39" s="4" t="s">
        <v>138</v>
      </c>
      <c r="J39" s="4" t="s">
        <v>563</v>
      </c>
      <c r="K39" s="4" t="s">
        <v>86</v>
      </c>
      <c r="L39" s="4" t="s">
        <v>75</v>
      </c>
      <c r="M39" s="4">
        <v>900309161</v>
      </c>
      <c r="N39" s="4">
        <v>900309161</v>
      </c>
      <c r="O39" s="4" t="s">
        <v>73</v>
      </c>
      <c r="P39" s="4" t="s">
        <v>67</v>
      </c>
      <c r="Q39" s="4" t="s">
        <v>675</v>
      </c>
      <c r="R39" s="4" t="s">
        <v>67</v>
      </c>
    </row>
    <row r="40" spans="1:18" s="83" customFormat="1" ht="15.75" thickBot="1" x14ac:dyDescent="0.3">
      <c r="A40" s="84">
        <v>30</v>
      </c>
      <c r="B40" s="85" t="s">
        <v>482</v>
      </c>
      <c r="C40" s="4" t="s">
        <v>69</v>
      </c>
      <c r="D40" s="4" t="s">
        <v>67</v>
      </c>
      <c r="E40" s="4" t="s">
        <v>564</v>
      </c>
      <c r="F40" s="3">
        <v>44309</v>
      </c>
      <c r="G40" s="4" t="s">
        <v>316</v>
      </c>
      <c r="H40" s="4">
        <v>901479785</v>
      </c>
      <c r="I40" s="4" t="s">
        <v>138</v>
      </c>
      <c r="J40" s="4" t="s">
        <v>563</v>
      </c>
      <c r="K40" s="4" t="s">
        <v>86</v>
      </c>
      <c r="L40" s="4" t="s">
        <v>75</v>
      </c>
      <c r="M40" s="4">
        <v>900574741</v>
      </c>
      <c r="N40" s="4">
        <v>900574741</v>
      </c>
      <c r="O40" s="4" t="s">
        <v>134</v>
      </c>
      <c r="P40" s="4" t="s">
        <v>67</v>
      </c>
      <c r="Q40" s="4" t="s">
        <v>676</v>
      </c>
      <c r="R40" s="4" t="s">
        <v>67</v>
      </c>
    </row>
    <row r="41" spans="1:18" s="83" customFormat="1" ht="15.75" thickBot="1" x14ac:dyDescent="0.3">
      <c r="A41" s="84">
        <v>31</v>
      </c>
      <c r="B41" s="85" t="s">
        <v>483</v>
      </c>
      <c r="C41" s="4" t="s">
        <v>69</v>
      </c>
      <c r="D41" s="4" t="s">
        <v>67</v>
      </c>
      <c r="E41" s="4" t="s">
        <v>573</v>
      </c>
      <c r="F41" s="3">
        <v>44328</v>
      </c>
      <c r="G41" s="4" t="s">
        <v>316</v>
      </c>
      <c r="H41" s="4">
        <v>901529301</v>
      </c>
      <c r="I41" s="4" t="s">
        <v>97</v>
      </c>
      <c r="J41" s="4" t="s">
        <v>575</v>
      </c>
      <c r="K41" s="4" t="s">
        <v>86</v>
      </c>
      <c r="L41" s="4" t="s">
        <v>75</v>
      </c>
      <c r="M41" s="4">
        <v>800107800</v>
      </c>
      <c r="N41" s="4">
        <v>800107800</v>
      </c>
      <c r="O41" s="4" t="s">
        <v>134</v>
      </c>
      <c r="P41" s="4" t="s">
        <v>67</v>
      </c>
      <c r="Q41" s="4" t="s">
        <v>677</v>
      </c>
      <c r="R41" s="4" t="s">
        <v>67</v>
      </c>
    </row>
    <row r="42" spans="1:18" s="83" customFormat="1" ht="15.75" thickBot="1" x14ac:dyDescent="0.3">
      <c r="A42" s="84">
        <v>32</v>
      </c>
      <c r="B42" s="85" t="s">
        <v>484</v>
      </c>
      <c r="C42" s="4" t="s">
        <v>69</v>
      </c>
      <c r="D42" s="4" t="s">
        <v>67</v>
      </c>
      <c r="E42" s="4" t="s">
        <v>577</v>
      </c>
      <c r="F42" s="3">
        <v>44355</v>
      </c>
      <c r="G42" s="4" t="s">
        <v>316</v>
      </c>
      <c r="H42" s="4">
        <v>901482408</v>
      </c>
      <c r="I42" s="4" t="s">
        <v>134</v>
      </c>
      <c r="J42" s="4" t="s">
        <v>576</v>
      </c>
      <c r="K42" s="4" t="s">
        <v>86</v>
      </c>
      <c r="L42" s="4" t="s">
        <v>75</v>
      </c>
      <c r="M42" s="4">
        <v>901016131</v>
      </c>
      <c r="N42" s="4">
        <v>901016131</v>
      </c>
      <c r="O42" s="4" t="s">
        <v>125</v>
      </c>
      <c r="P42" s="4" t="s">
        <v>67</v>
      </c>
      <c r="Q42" s="4" t="s">
        <v>678</v>
      </c>
      <c r="R42" s="4" t="s">
        <v>67</v>
      </c>
    </row>
    <row r="43" spans="1:18" s="83" customFormat="1" ht="15.75" thickBot="1" x14ac:dyDescent="0.3">
      <c r="A43" s="84">
        <v>33</v>
      </c>
      <c r="B43" s="85" t="s">
        <v>485</v>
      </c>
      <c r="C43" s="4" t="s">
        <v>69</v>
      </c>
      <c r="D43" s="4" t="s">
        <v>67</v>
      </c>
      <c r="E43" s="4" t="s">
        <v>577</v>
      </c>
      <c r="F43" s="3">
        <v>44355</v>
      </c>
      <c r="G43" s="4" t="s">
        <v>316</v>
      </c>
      <c r="H43" s="4">
        <v>901482408</v>
      </c>
      <c r="I43" s="4" t="s">
        <v>134</v>
      </c>
      <c r="J43" s="4" t="s">
        <v>576</v>
      </c>
      <c r="K43" s="4" t="s">
        <v>86</v>
      </c>
      <c r="L43" s="4" t="s">
        <v>75</v>
      </c>
      <c r="M43" s="4">
        <v>860014285</v>
      </c>
      <c r="N43" s="4">
        <v>860014285</v>
      </c>
      <c r="O43" s="4" t="s">
        <v>108</v>
      </c>
      <c r="P43" s="4" t="s">
        <v>67</v>
      </c>
      <c r="Q43" s="4" t="s">
        <v>679</v>
      </c>
      <c r="R43" s="4" t="s">
        <v>67</v>
      </c>
    </row>
    <row r="44" spans="1:18" s="83" customFormat="1" ht="15.75" thickBot="1" x14ac:dyDescent="0.3">
      <c r="A44" s="84">
        <v>34</v>
      </c>
      <c r="B44" s="85" t="s">
        <v>486</v>
      </c>
      <c r="C44" s="4" t="s">
        <v>69</v>
      </c>
      <c r="D44" s="4" t="s">
        <v>67</v>
      </c>
      <c r="E44" s="4" t="s">
        <v>577</v>
      </c>
      <c r="F44" s="3">
        <v>44355</v>
      </c>
      <c r="G44" s="4" t="s">
        <v>316</v>
      </c>
      <c r="H44" s="4">
        <v>901482408</v>
      </c>
      <c r="I44" s="4" t="s">
        <v>134</v>
      </c>
      <c r="J44" s="4" t="s">
        <v>576</v>
      </c>
      <c r="K44" s="4" t="s">
        <v>86</v>
      </c>
      <c r="L44" s="4" t="s">
        <v>75</v>
      </c>
      <c r="M44" s="4">
        <v>830023696</v>
      </c>
      <c r="N44" s="4">
        <v>830023696</v>
      </c>
      <c r="O44" s="4" t="s">
        <v>130</v>
      </c>
      <c r="P44" s="4" t="s">
        <v>67</v>
      </c>
      <c r="Q44" s="4" t="s">
        <v>680</v>
      </c>
      <c r="R44" s="4" t="s">
        <v>67</v>
      </c>
    </row>
    <row r="45" spans="1:18" s="83" customFormat="1" ht="15.75" thickBot="1" x14ac:dyDescent="0.3">
      <c r="A45" s="84">
        <v>35</v>
      </c>
      <c r="B45" s="85" t="s">
        <v>487</v>
      </c>
      <c r="C45" s="4" t="s">
        <v>69</v>
      </c>
      <c r="D45" s="4" t="s">
        <v>67</v>
      </c>
      <c r="E45" s="4" t="s">
        <v>566</v>
      </c>
      <c r="F45" s="3">
        <v>44329</v>
      </c>
      <c r="G45" s="4" t="s">
        <v>316</v>
      </c>
      <c r="H45" s="4">
        <v>901475034</v>
      </c>
      <c r="I45" s="4" t="s">
        <v>134</v>
      </c>
      <c r="J45" s="4" t="s">
        <v>681</v>
      </c>
      <c r="K45" s="4" t="s">
        <v>86</v>
      </c>
      <c r="L45" s="4" t="s">
        <v>75</v>
      </c>
      <c r="M45" s="4">
        <v>830094920</v>
      </c>
      <c r="N45" s="4">
        <v>830094920</v>
      </c>
      <c r="O45" s="4" t="s">
        <v>125</v>
      </c>
      <c r="P45" s="4" t="s">
        <v>67</v>
      </c>
      <c r="Q45" s="4" t="s">
        <v>682</v>
      </c>
      <c r="R45" s="4" t="s">
        <v>67</v>
      </c>
    </row>
    <row r="46" spans="1:18" s="83" customFormat="1" ht="15.75" thickBot="1" x14ac:dyDescent="0.3">
      <c r="A46" s="84">
        <v>36</v>
      </c>
      <c r="B46" s="85" t="s">
        <v>488</v>
      </c>
      <c r="C46" s="4" t="s">
        <v>69</v>
      </c>
      <c r="D46" s="4" t="s">
        <v>67</v>
      </c>
      <c r="E46" s="4" t="s">
        <v>566</v>
      </c>
      <c r="F46" s="3">
        <v>44329</v>
      </c>
      <c r="G46" s="4" t="s">
        <v>316</v>
      </c>
      <c r="H46" s="4">
        <v>901475034</v>
      </c>
      <c r="I46" s="4" t="s">
        <v>134</v>
      </c>
      <c r="J46" s="4" t="s">
        <v>681</v>
      </c>
      <c r="K46" s="4" t="s">
        <v>86</v>
      </c>
      <c r="L46" s="4" t="s">
        <v>75</v>
      </c>
      <c r="M46" s="4">
        <v>806014108</v>
      </c>
      <c r="N46" s="4">
        <v>806014108</v>
      </c>
      <c r="O46" s="4" t="s">
        <v>85</v>
      </c>
      <c r="P46" s="4" t="s">
        <v>67</v>
      </c>
      <c r="Q46" s="4" t="s">
        <v>683</v>
      </c>
      <c r="R46" s="4" t="s">
        <v>67</v>
      </c>
    </row>
    <row r="47" spans="1:18" s="83" customFormat="1" ht="15.75" thickBot="1" x14ac:dyDescent="0.3">
      <c r="A47" s="84">
        <v>37</v>
      </c>
      <c r="B47" s="85" t="s">
        <v>489</v>
      </c>
      <c r="C47" s="4" t="s">
        <v>69</v>
      </c>
      <c r="D47" s="4" t="s">
        <v>67</v>
      </c>
      <c r="E47" s="4" t="s">
        <v>566</v>
      </c>
      <c r="F47" s="3">
        <v>44329</v>
      </c>
      <c r="G47" s="4" t="s">
        <v>316</v>
      </c>
      <c r="H47" s="4">
        <v>901475034</v>
      </c>
      <c r="I47" s="4" t="s">
        <v>134</v>
      </c>
      <c r="J47" s="4" t="s">
        <v>681</v>
      </c>
      <c r="K47" s="4" t="s">
        <v>86</v>
      </c>
      <c r="L47" s="4" t="s">
        <v>75</v>
      </c>
      <c r="M47" s="4">
        <v>890403235</v>
      </c>
      <c r="N47" s="4">
        <v>890403235</v>
      </c>
      <c r="O47" s="4" t="s">
        <v>108</v>
      </c>
      <c r="P47" s="4" t="s">
        <v>67</v>
      </c>
      <c r="Q47" s="4" t="s">
        <v>684</v>
      </c>
      <c r="R47" s="4" t="s">
        <v>67</v>
      </c>
    </row>
    <row r="48" spans="1:18" s="83" customFormat="1" ht="15.75" thickBot="1" x14ac:dyDescent="0.3">
      <c r="A48" s="84">
        <v>38</v>
      </c>
      <c r="B48" s="85" t="s">
        <v>490</v>
      </c>
      <c r="C48" s="4" t="s">
        <v>69</v>
      </c>
      <c r="D48" s="4" t="s">
        <v>67</v>
      </c>
      <c r="E48" s="4" t="s">
        <v>685</v>
      </c>
      <c r="F48" s="3">
        <v>44328</v>
      </c>
      <c r="G48" s="4" t="s">
        <v>316</v>
      </c>
      <c r="H48" s="4">
        <v>901481479</v>
      </c>
      <c r="I48" s="4" t="s">
        <v>125</v>
      </c>
      <c r="J48" s="4" t="s">
        <v>569</v>
      </c>
      <c r="K48" s="4" t="s">
        <v>86</v>
      </c>
      <c r="L48" s="4" t="s">
        <v>75</v>
      </c>
      <c r="M48" s="4">
        <v>860041968</v>
      </c>
      <c r="N48" s="4">
        <v>860041968</v>
      </c>
      <c r="O48" s="4" t="s">
        <v>85</v>
      </c>
      <c r="P48" s="4" t="s">
        <v>67</v>
      </c>
      <c r="Q48" s="4" t="s">
        <v>686</v>
      </c>
      <c r="R48" s="4"/>
    </row>
    <row r="49" spans="1:18" s="83" customFormat="1" ht="15.75" thickBot="1" x14ac:dyDescent="0.3">
      <c r="A49" s="84">
        <v>39</v>
      </c>
      <c r="B49" s="85" t="s">
        <v>491</v>
      </c>
      <c r="C49" s="4" t="s">
        <v>69</v>
      </c>
      <c r="D49" s="4" t="s">
        <v>67</v>
      </c>
      <c r="E49" s="4" t="s">
        <v>685</v>
      </c>
      <c r="F49" s="3">
        <v>44328</v>
      </c>
      <c r="G49" s="4" t="s">
        <v>316</v>
      </c>
      <c r="H49" s="4">
        <v>901481479</v>
      </c>
      <c r="I49" s="4" t="s">
        <v>125</v>
      </c>
      <c r="J49" s="4" t="s">
        <v>569</v>
      </c>
      <c r="K49" s="4" t="s">
        <v>86</v>
      </c>
      <c r="L49" s="4" t="s">
        <v>75</v>
      </c>
      <c r="M49" s="4">
        <v>900366647</v>
      </c>
      <c r="N49" s="4">
        <v>900366647</v>
      </c>
      <c r="O49" s="4" t="s">
        <v>73</v>
      </c>
      <c r="P49" s="4" t="s">
        <v>67</v>
      </c>
      <c r="Q49" s="4" t="s">
        <v>687</v>
      </c>
      <c r="R49" s="4" t="s">
        <v>67</v>
      </c>
    </row>
    <row r="50" spans="1:18" s="83" customFormat="1" ht="15.75" thickBot="1" x14ac:dyDescent="0.3">
      <c r="A50" s="84">
        <v>40</v>
      </c>
      <c r="B50" s="85" t="s">
        <v>630</v>
      </c>
      <c r="C50" s="4" t="s">
        <v>69</v>
      </c>
      <c r="D50" s="4" t="s">
        <v>67</v>
      </c>
      <c r="E50" s="4" t="s">
        <v>685</v>
      </c>
      <c r="F50" s="3">
        <v>44328</v>
      </c>
      <c r="G50" s="4" t="s">
        <v>316</v>
      </c>
      <c r="H50" s="4">
        <v>901481479</v>
      </c>
      <c r="I50" s="4" t="s">
        <v>125</v>
      </c>
      <c r="J50" s="4" t="s">
        <v>569</v>
      </c>
      <c r="K50" s="4" t="s">
        <v>86</v>
      </c>
      <c r="L50" s="4" t="s">
        <v>75</v>
      </c>
      <c r="M50" s="4">
        <v>901314825</v>
      </c>
      <c r="N50" s="4">
        <v>901314825</v>
      </c>
      <c r="O50" s="4" t="s">
        <v>130</v>
      </c>
      <c r="P50" s="4" t="s">
        <v>67</v>
      </c>
      <c r="Q50" s="4" t="s">
        <v>688</v>
      </c>
      <c r="R50" s="4" t="s">
        <v>67</v>
      </c>
    </row>
    <row r="51" spans="1:18" s="83" customFormat="1" ht="15.75" thickBot="1" x14ac:dyDescent="0.3">
      <c r="A51" s="84">
        <v>41</v>
      </c>
      <c r="B51" s="85" t="s">
        <v>631</v>
      </c>
      <c r="C51" s="4" t="s">
        <v>69</v>
      </c>
      <c r="D51" s="4" t="s">
        <v>67</v>
      </c>
      <c r="E51" s="4" t="s">
        <v>685</v>
      </c>
      <c r="F51" s="3">
        <v>44328</v>
      </c>
      <c r="G51" s="4" t="s">
        <v>316</v>
      </c>
      <c r="H51" s="4">
        <v>901481479</v>
      </c>
      <c r="I51" s="4" t="s">
        <v>125</v>
      </c>
      <c r="J51" s="4" t="s">
        <v>569</v>
      </c>
      <c r="K51" s="4" t="s">
        <v>86</v>
      </c>
      <c r="L51" s="4" t="s">
        <v>75</v>
      </c>
      <c r="M51" s="4">
        <v>900090780</v>
      </c>
      <c r="N51" s="4">
        <v>900090780</v>
      </c>
      <c r="O51" s="4" t="s">
        <v>130</v>
      </c>
      <c r="P51" s="4" t="s">
        <v>67</v>
      </c>
      <c r="Q51" s="4" t="s">
        <v>689</v>
      </c>
      <c r="R51" s="4" t="s">
        <v>67</v>
      </c>
    </row>
    <row r="52" spans="1:18" s="83" customFormat="1" ht="15.75" thickBot="1" x14ac:dyDescent="0.3">
      <c r="A52" s="84">
        <v>42</v>
      </c>
      <c r="B52" s="85" t="s">
        <v>632</v>
      </c>
      <c r="C52" s="4" t="s">
        <v>69</v>
      </c>
      <c r="D52" s="4" t="s">
        <v>67</v>
      </c>
      <c r="E52" s="4" t="s">
        <v>685</v>
      </c>
      <c r="F52" s="3">
        <v>44328</v>
      </c>
      <c r="G52" s="4" t="s">
        <v>316</v>
      </c>
      <c r="H52" s="4">
        <v>901481479</v>
      </c>
      <c r="I52" s="4" t="s">
        <v>125</v>
      </c>
      <c r="J52" s="4" t="s">
        <v>569</v>
      </c>
      <c r="K52" s="4" t="s">
        <v>86</v>
      </c>
      <c r="L52" s="4" t="s">
        <v>75</v>
      </c>
      <c r="M52" s="4">
        <v>901200521</v>
      </c>
      <c r="N52" s="4">
        <v>901200521</v>
      </c>
      <c r="O52" s="4" t="s">
        <v>97</v>
      </c>
      <c r="P52" s="4" t="s">
        <v>67</v>
      </c>
      <c r="Q52" s="4" t="s">
        <v>690</v>
      </c>
      <c r="R52" s="4" t="s">
        <v>67</v>
      </c>
    </row>
    <row r="53" spans="1:18" s="83" customFormat="1" ht="15.75" thickBot="1" x14ac:dyDescent="0.3">
      <c r="A53" s="84">
        <v>43</v>
      </c>
      <c r="B53" s="85" t="s">
        <v>633</v>
      </c>
      <c r="C53" s="4" t="s">
        <v>69</v>
      </c>
      <c r="D53" s="4" t="s">
        <v>67</v>
      </c>
      <c r="E53" s="4" t="s">
        <v>573</v>
      </c>
      <c r="F53" s="3">
        <v>44328</v>
      </c>
      <c r="G53" s="4" t="s">
        <v>316</v>
      </c>
      <c r="H53" s="4">
        <v>901529301</v>
      </c>
      <c r="I53" s="4" t="s">
        <v>97</v>
      </c>
      <c r="J53" s="4" t="s">
        <v>575</v>
      </c>
      <c r="K53" s="4" t="s">
        <v>86</v>
      </c>
      <c r="L53" s="4" t="s">
        <v>75</v>
      </c>
      <c r="M53" s="4">
        <v>830129289</v>
      </c>
      <c r="N53" s="4">
        <v>830129289</v>
      </c>
      <c r="O53" s="4" t="s">
        <v>138</v>
      </c>
      <c r="P53" s="4" t="s">
        <v>67</v>
      </c>
      <c r="Q53" s="4" t="s">
        <v>691</v>
      </c>
      <c r="R53" s="4" t="s">
        <v>67</v>
      </c>
    </row>
    <row r="54" spans="1:18" s="83" customFormat="1" ht="15.75" thickBot="1" x14ac:dyDescent="0.3">
      <c r="A54" s="84">
        <v>44</v>
      </c>
      <c r="B54" s="85" t="s">
        <v>634</v>
      </c>
      <c r="C54" s="4" t="s">
        <v>69</v>
      </c>
      <c r="D54" s="4" t="s">
        <v>67</v>
      </c>
      <c r="E54" s="4" t="s">
        <v>608</v>
      </c>
      <c r="F54" s="3">
        <v>44368</v>
      </c>
      <c r="G54" s="4" t="s">
        <v>316</v>
      </c>
      <c r="H54" s="4">
        <v>901475859</v>
      </c>
      <c r="I54" s="4" t="s">
        <v>125</v>
      </c>
      <c r="J54" s="4" t="s">
        <v>610</v>
      </c>
      <c r="K54" s="4" t="s">
        <v>86</v>
      </c>
      <c r="L54" s="4" t="s">
        <v>75</v>
      </c>
      <c r="M54" s="4">
        <v>900904055</v>
      </c>
      <c r="N54" s="4">
        <v>900904055</v>
      </c>
      <c r="O54" s="4" t="s">
        <v>73</v>
      </c>
      <c r="P54" s="4">
        <v>0</v>
      </c>
      <c r="Q54" s="4" t="s">
        <v>692</v>
      </c>
      <c r="R54" s="4">
        <v>0</v>
      </c>
    </row>
    <row r="55" spans="1:18" s="83" customFormat="1" ht="15.75" thickBot="1" x14ac:dyDescent="0.3">
      <c r="A55" s="84">
        <v>45</v>
      </c>
      <c r="B55" s="85" t="s">
        <v>635</v>
      </c>
      <c r="C55" s="4" t="s">
        <v>69</v>
      </c>
      <c r="D55" s="4" t="s">
        <v>67</v>
      </c>
      <c r="E55" s="4" t="s">
        <v>608</v>
      </c>
      <c r="F55" s="3">
        <v>44368</v>
      </c>
      <c r="G55" s="4" t="s">
        <v>316</v>
      </c>
      <c r="H55" s="4">
        <v>901475859</v>
      </c>
      <c r="I55" s="4" t="s">
        <v>125</v>
      </c>
      <c r="J55" s="4" t="s">
        <v>610</v>
      </c>
      <c r="K55" s="4" t="s">
        <v>74</v>
      </c>
      <c r="L55" s="4" t="s">
        <v>99</v>
      </c>
      <c r="M55" s="4">
        <v>19145113</v>
      </c>
      <c r="N55" s="4">
        <v>19146113</v>
      </c>
      <c r="O55" s="4" t="s">
        <v>146</v>
      </c>
      <c r="P55" s="4">
        <v>0</v>
      </c>
      <c r="Q55" s="4" t="s">
        <v>693</v>
      </c>
      <c r="R55" s="4">
        <v>0</v>
      </c>
    </row>
    <row r="56" spans="1:18" s="83" customFormat="1" ht="15.75" thickBot="1" x14ac:dyDescent="0.3">
      <c r="A56" s="84">
        <v>46</v>
      </c>
      <c r="B56" s="85" t="s">
        <v>636</v>
      </c>
      <c r="C56" s="4" t="s">
        <v>69</v>
      </c>
      <c r="D56" s="4" t="s">
        <v>67</v>
      </c>
      <c r="E56" s="4" t="s">
        <v>613</v>
      </c>
      <c r="F56" s="3">
        <v>44368</v>
      </c>
      <c r="G56" s="4" t="s">
        <v>316</v>
      </c>
      <c r="H56" s="4">
        <v>901480695</v>
      </c>
      <c r="I56" s="4" t="s">
        <v>125</v>
      </c>
      <c r="J56" s="4" t="s">
        <v>615</v>
      </c>
      <c r="K56" s="4" t="s">
        <v>86</v>
      </c>
      <c r="L56" s="4" t="s">
        <v>75</v>
      </c>
      <c r="M56" s="4">
        <v>900797235</v>
      </c>
      <c r="N56" s="4">
        <v>900797235</v>
      </c>
      <c r="O56" s="4" t="s">
        <v>142</v>
      </c>
      <c r="P56" s="4">
        <v>0</v>
      </c>
      <c r="Q56" s="4" t="s">
        <v>694</v>
      </c>
      <c r="R56" s="4">
        <v>0</v>
      </c>
    </row>
    <row r="57" spans="1:18" s="83" customFormat="1" ht="15.75" thickBot="1" x14ac:dyDescent="0.3">
      <c r="A57" s="84">
        <v>47</v>
      </c>
      <c r="B57" s="85" t="s">
        <v>637</v>
      </c>
      <c r="C57" s="4" t="s">
        <v>69</v>
      </c>
      <c r="D57" s="4" t="s">
        <v>67</v>
      </c>
      <c r="E57" s="4" t="s">
        <v>695</v>
      </c>
      <c r="F57" s="3">
        <v>44368</v>
      </c>
      <c r="G57" s="4" t="s">
        <v>316</v>
      </c>
      <c r="H57" s="4">
        <v>901480695</v>
      </c>
      <c r="I57" s="4" t="s">
        <v>125</v>
      </c>
      <c r="J57" s="4" t="s">
        <v>615</v>
      </c>
      <c r="K57" s="4" t="s">
        <v>86</v>
      </c>
      <c r="L57" s="4" t="s">
        <v>75</v>
      </c>
      <c r="M57" s="4">
        <v>900521768</v>
      </c>
      <c r="N57" s="4">
        <v>900521768</v>
      </c>
      <c r="O57" s="4" t="s">
        <v>138</v>
      </c>
      <c r="P57" s="4">
        <v>0</v>
      </c>
      <c r="Q57" s="4" t="s">
        <v>696</v>
      </c>
      <c r="R57" s="4">
        <v>0</v>
      </c>
    </row>
    <row r="58" spans="1:18" s="87" customFormat="1" ht="15.75" thickBot="1" x14ac:dyDescent="0.3">
      <c r="A58" s="86">
        <v>48</v>
      </c>
      <c r="B58" s="87" t="s">
        <v>638</v>
      </c>
      <c r="C58" s="4" t="s">
        <v>69</v>
      </c>
      <c r="D58" s="4" t="s">
        <v>67</v>
      </c>
      <c r="E58" s="4">
        <v>1434</v>
      </c>
      <c r="F58" s="3">
        <v>44142</v>
      </c>
      <c r="G58" s="4" t="s">
        <v>316</v>
      </c>
      <c r="H58" s="4">
        <v>901425949</v>
      </c>
      <c r="I58" s="4" t="s">
        <v>134</v>
      </c>
      <c r="J58" s="4" t="s">
        <v>725</v>
      </c>
      <c r="K58" s="4" t="s">
        <v>86</v>
      </c>
      <c r="L58" s="4" t="s">
        <v>75</v>
      </c>
      <c r="M58" s="4">
        <v>0</v>
      </c>
      <c r="N58" s="4">
        <v>901269311</v>
      </c>
      <c r="O58" s="4" t="s">
        <v>85</v>
      </c>
      <c r="P58" s="4">
        <v>0</v>
      </c>
      <c r="Q58" s="4" t="s">
        <v>734</v>
      </c>
      <c r="R58" s="4" t="s">
        <v>735</v>
      </c>
    </row>
    <row r="59" spans="1:18" s="87" customFormat="1" ht="15.75" thickBot="1" x14ac:dyDescent="0.3">
      <c r="A59" s="86">
        <v>49</v>
      </c>
      <c r="B59" s="87" t="s">
        <v>639</v>
      </c>
      <c r="C59" s="4" t="s">
        <v>69</v>
      </c>
      <c r="D59" s="4" t="s">
        <v>67</v>
      </c>
      <c r="E59" s="4">
        <v>1434</v>
      </c>
      <c r="F59" s="3">
        <v>44142</v>
      </c>
      <c r="G59" s="4" t="s">
        <v>316</v>
      </c>
      <c r="H59" s="4">
        <v>901425949</v>
      </c>
      <c r="I59" s="4" t="s">
        <v>134</v>
      </c>
      <c r="J59" s="4" t="s">
        <v>725</v>
      </c>
      <c r="K59" s="4" t="s">
        <v>86</v>
      </c>
      <c r="L59" s="4" t="s">
        <v>75</v>
      </c>
      <c r="M59" s="4">
        <v>10245637</v>
      </c>
      <c r="N59" s="4">
        <v>0</v>
      </c>
      <c r="O59" s="4" t="s">
        <v>73</v>
      </c>
      <c r="P59" s="4">
        <v>0</v>
      </c>
      <c r="Q59" s="4" t="s">
        <v>736</v>
      </c>
      <c r="R59" s="4" t="s">
        <v>737</v>
      </c>
    </row>
    <row r="60" spans="1:18" s="87" customFormat="1" ht="15.75" thickBot="1" x14ac:dyDescent="0.3">
      <c r="A60" s="86">
        <v>50</v>
      </c>
      <c r="B60" s="87" t="s">
        <v>640</v>
      </c>
      <c r="C60" s="4" t="s">
        <v>69</v>
      </c>
      <c r="D60" s="4" t="s">
        <v>67</v>
      </c>
      <c r="E60" s="4">
        <v>1119</v>
      </c>
      <c r="F60" s="3">
        <v>44351</v>
      </c>
      <c r="G60" s="4" t="s">
        <v>316</v>
      </c>
      <c r="H60" s="4">
        <v>901488812</v>
      </c>
      <c r="I60" s="4" t="s">
        <v>134</v>
      </c>
      <c r="J60" s="4" t="s">
        <v>730</v>
      </c>
      <c r="K60" s="4" t="s">
        <v>86</v>
      </c>
      <c r="L60" s="4" t="s">
        <v>75</v>
      </c>
      <c r="M60" s="4">
        <v>0</v>
      </c>
      <c r="N60" s="4">
        <v>901222335</v>
      </c>
      <c r="O60" s="4" t="s">
        <v>108</v>
      </c>
      <c r="P60" s="4">
        <v>0</v>
      </c>
      <c r="Q60" s="4" t="s">
        <v>738</v>
      </c>
      <c r="R60" s="4" t="s">
        <v>739</v>
      </c>
    </row>
    <row r="61" spans="1:18" s="87" customFormat="1" ht="15.75" thickBot="1" x14ac:dyDescent="0.3">
      <c r="A61" s="86">
        <v>51</v>
      </c>
      <c r="B61" s="87" t="s">
        <v>641</v>
      </c>
      <c r="C61" s="4" t="s">
        <v>69</v>
      </c>
      <c r="D61" s="4" t="s">
        <v>67</v>
      </c>
      <c r="E61" s="4">
        <v>1119</v>
      </c>
      <c r="F61" s="3">
        <v>44351</v>
      </c>
      <c r="G61" s="4" t="s">
        <v>316</v>
      </c>
      <c r="H61" s="4">
        <v>901488812</v>
      </c>
      <c r="I61" s="4" t="s">
        <v>134</v>
      </c>
      <c r="J61" s="4" t="s">
        <v>730</v>
      </c>
      <c r="K61" s="4" t="s">
        <v>86</v>
      </c>
      <c r="L61" s="4" t="s">
        <v>75</v>
      </c>
      <c r="M61" s="4">
        <v>0</v>
      </c>
      <c r="N61" s="4">
        <v>900902603</v>
      </c>
      <c r="O61" s="4" t="s">
        <v>134</v>
      </c>
      <c r="P61" s="4">
        <v>0</v>
      </c>
      <c r="Q61" s="4" t="s">
        <v>740</v>
      </c>
      <c r="R61" s="4" t="s">
        <v>741</v>
      </c>
    </row>
    <row r="62" spans="1:18" s="87" customFormat="1" ht="15.75" thickBot="1" x14ac:dyDescent="0.3">
      <c r="A62" s="86">
        <v>52</v>
      </c>
      <c r="B62" s="87" t="s">
        <v>642</v>
      </c>
      <c r="C62" s="4" t="s">
        <v>69</v>
      </c>
      <c r="D62" s="4" t="s">
        <v>67</v>
      </c>
      <c r="E62" s="4">
        <v>1129</v>
      </c>
      <c r="F62" s="3">
        <v>44356</v>
      </c>
      <c r="G62" s="4" t="s">
        <v>316</v>
      </c>
      <c r="H62" s="4">
        <v>901486667</v>
      </c>
      <c r="I62" s="4" t="s">
        <v>130</v>
      </c>
      <c r="J62" s="4" t="s">
        <v>742</v>
      </c>
      <c r="K62" s="4" t="s">
        <v>86</v>
      </c>
      <c r="L62" s="4" t="s">
        <v>75</v>
      </c>
      <c r="M62" s="4">
        <v>0</v>
      </c>
      <c r="N62" s="4">
        <v>901230477</v>
      </c>
      <c r="O62" s="4" t="s">
        <v>117</v>
      </c>
      <c r="P62" s="4">
        <v>0</v>
      </c>
      <c r="Q62" s="4" t="s">
        <v>743</v>
      </c>
      <c r="R62" s="4" t="s">
        <v>744</v>
      </c>
    </row>
    <row r="63" spans="1:18" s="87" customFormat="1" ht="15.75" thickBot="1" x14ac:dyDescent="0.3">
      <c r="A63" s="88">
        <v>53</v>
      </c>
      <c r="B63" s="89" t="s">
        <v>643</v>
      </c>
      <c r="C63" s="4" t="s">
        <v>69</v>
      </c>
      <c r="D63" s="4" t="s">
        <v>67</v>
      </c>
      <c r="E63" s="4">
        <v>1129</v>
      </c>
      <c r="F63" s="3">
        <v>44356</v>
      </c>
      <c r="G63" s="4" t="s">
        <v>316</v>
      </c>
      <c r="H63" s="4">
        <v>901486667</v>
      </c>
      <c r="I63" s="4" t="s">
        <v>130</v>
      </c>
      <c r="J63" s="4" t="s">
        <v>742</v>
      </c>
      <c r="K63" s="4" t="s">
        <v>86</v>
      </c>
      <c r="L63" s="4" t="s">
        <v>75</v>
      </c>
      <c r="M63" s="4">
        <v>0</v>
      </c>
      <c r="N63" s="4">
        <v>901387759</v>
      </c>
      <c r="O63" s="4" t="s">
        <v>73</v>
      </c>
      <c r="P63" s="4">
        <v>0</v>
      </c>
      <c r="Q63" s="4" t="s">
        <v>745</v>
      </c>
      <c r="R63" s="4" t="s">
        <v>744</v>
      </c>
    </row>
    <row r="64" spans="1:18" s="89" customFormat="1" ht="15.75" thickBot="1" x14ac:dyDescent="0.3">
      <c r="A64" s="88">
        <v>54</v>
      </c>
      <c r="B64" s="89" t="s">
        <v>644</v>
      </c>
      <c r="C64" s="4" t="s">
        <v>69</v>
      </c>
      <c r="D64" s="4" t="s">
        <v>67</v>
      </c>
      <c r="E64" s="4">
        <v>1129</v>
      </c>
      <c r="F64" s="3">
        <v>44356</v>
      </c>
      <c r="G64" s="4" t="s">
        <v>316</v>
      </c>
      <c r="H64" s="4">
        <v>901486667</v>
      </c>
      <c r="I64" s="4" t="s">
        <v>130</v>
      </c>
      <c r="J64" s="4" t="s">
        <v>742</v>
      </c>
      <c r="K64" s="4" t="s">
        <v>86</v>
      </c>
      <c r="L64" s="4" t="s">
        <v>75</v>
      </c>
      <c r="M64" s="4">
        <v>0</v>
      </c>
      <c r="N64" s="4">
        <v>901387759</v>
      </c>
      <c r="O64" s="4" t="s">
        <v>73</v>
      </c>
      <c r="P64" s="4">
        <v>0</v>
      </c>
      <c r="Q64" s="4" t="s">
        <v>745</v>
      </c>
      <c r="R64" s="4" t="s">
        <v>744</v>
      </c>
    </row>
    <row r="65" spans="1:18" s="89" customFormat="1" ht="15.75" thickBot="1" x14ac:dyDescent="0.3">
      <c r="A65" s="88">
        <v>55</v>
      </c>
      <c r="B65" s="89" t="s">
        <v>645</v>
      </c>
      <c r="C65" s="4" t="s">
        <v>69</v>
      </c>
      <c r="D65" s="4" t="s">
        <v>67</v>
      </c>
      <c r="E65" s="4">
        <v>1129</v>
      </c>
      <c r="F65" s="3">
        <v>44356</v>
      </c>
      <c r="G65" s="4" t="s">
        <v>316</v>
      </c>
      <c r="H65" s="4">
        <v>901486667</v>
      </c>
      <c r="I65" s="4" t="s">
        <v>130</v>
      </c>
      <c r="J65" s="4" t="s">
        <v>742</v>
      </c>
      <c r="K65" s="4" t="s">
        <v>86</v>
      </c>
      <c r="L65" s="4" t="s">
        <v>75</v>
      </c>
      <c r="M65" s="4">
        <v>0</v>
      </c>
      <c r="N65" s="4">
        <v>901387759</v>
      </c>
      <c r="O65" s="4" t="s">
        <v>73</v>
      </c>
      <c r="P65" s="4">
        <v>0</v>
      </c>
      <c r="Q65" s="4" t="s">
        <v>745</v>
      </c>
      <c r="R65" s="4" t="s">
        <v>744</v>
      </c>
    </row>
    <row r="66" spans="1:18" s="89" customFormat="1" ht="15.75" thickBot="1" x14ac:dyDescent="0.3">
      <c r="A66" s="88">
        <v>56</v>
      </c>
      <c r="B66" s="89" t="s">
        <v>646</v>
      </c>
      <c r="C66" s="4" t="s">
        <v>69</v>
      </c>
      <c r="D66" s="4" t="s">
        <v>67</v>
      </c>
      <c r="E66" s="4">
        <v>1129</v>
      </c>
      <c r="F66" s="3">
        <v>44356</v>
      </c>
      <c r="G66" s="4" t="s">
        <v>316</v>
      </c>
      <c r="H66" s="4">
        <v>901486667</v>
      </c>
      <c r="I66" s="4" t="s">
        <v>130</v>
      </c>
      <c r="J66" s="4" t="s">
        <v>742</v>
      </c>
      <c r="K66" s="4" t="s">
        <v>86</v>
      </c>
      <c r="L66" s="4" t="s">
        <v>75</v>
      </c>
      <c r="M66" s="4">
        <v>0</v>
      </c>
      <c r="N66" s="4">
        <v>901387759</v>
      </c>
      <c r="O66" s="4" t="s">
        <v>73</v>
      </c>
      <c r="P66" s="4">
        <v>0</v>
      </c>
      <c r="Q66" s="4" t="s">
        <v>745</v>
      </c>
      <c r="R66" s="4" t="s">
        <v>744</v>
      </c>
    </row>
    <row r="67" spans="1:18" s="89" customFormat="1" ht="15.75" thickBot="1" x14ac:dyDescent="0.3">
      <c r="A67" s="88">
        <v>57</v>
      </c>
      <c r="B67" s="89" t="s">
        <v>647</v>
      </c>
      <c r="C67" s="4" t="s">
        <v>69</v>
      </c>
      <c r="D67" s="4" t="s">
        <v>67</v>
      </c>
      <c r="E67" s="4">
        <v>1129</v>
      </c>
      <c r="F67" s="3">
        <v>44356</v>
      </c>
      <c r="G67" s="4" t="s">
        <v>316</v>
      </c>
      <c r="H67" s="4">
        <v>901486667</v>
      </c>
      <c r="I67" s="4" t="s">
        <v>130</v>
      </c>
      <c r="J67" s="4" t="s">
        <v>742</v>
      </c>
      <c r="K67" s="4" t="s">
        <v>86</v>
      </c>
      <c r="L67" s="4" t="s">
        <v>75</v>
      </c>
      <c r="M67" s="4">
        <v>0</v>
      </c>
      <c r="N67" s="4">
        <v>901387759</v>
      </c>
      <c r="O67" s="4" t="s">
        <v>73</v>
      </c>
      <c r="P67" s="4">
        <v>0</v>
      </c>
      <c r="Q67" s="4" t="s">
        <v>745</v>
      </c>
      <c r="R67" s="4" t="s">
        <v>744</v>
      </c>
    </row>
    <row r="68" spans="1:18" s="89" customFormat="1" ht="15.75" thickBot="1" x14ac:dyDescent="0.3">
      <c r="A68" s="88">
        <v>58</v>
      </c>
      <c r="B68" s="89" t="s">
        <v>648</v>
      </c>
      <c r="C68" s="4" t="s">
        <v>69</v>
      </c>
      <c r="D68" s="4" t="s">
        <v>67</v>
      </c>
      <c r="E68" s="4">
        <v>1129</v>
      </c>
      <c r="F68" s="3">
        <v>44356</v>
      </c>
      <c r="G68" s="4" t="s">
        <v>316</v>
      </c>
      <c r="H68" s="4">
        <v>901486667</v>
      </c>
      <c r="I68" s="4" t="s">
        <v>130</v>
      </c>
      <c r="J68" s="4" t="s">
        <v>742</v>
      </c>
      <c r="K68" s="4" t="s">
        <v>86</v>
      </c>
      <c r="L68" s="4" t="s">
        <v>75</v>
      </c>
      <c r="M68" s="4">
        <v>0</v>
      </c>
      <c r="N68" s="4">
        <v>901387759</v>
      </c>
      <c r="O68" s="4" t="s">
        <v>73</v>
      </c>
      <c r="P68" s="4">
        <v>0</v>
      </c>
      <c r="Q68" s="4" t="s">
        <v>745</v>
      </c>
      <c r="R68" s="4" t="s">
        <v>744</v>
      </c>
    </row>
    <row r="69" spans="1:18" s="89" customFormat="1" ht="15.75" thickBot="1" x14ac:dyDescent="0.3">
      <c r="A69" s="88">
        <v>59</v>
      </c>
      <c r="B69" s="89" t="s">
        <v>649</v>
      </c>
      <c r="C69" s="4" t="s">
        <v>69</v>
      </c>
      <c r="D69" s="4" t="s">
        <v>67</v>
      </c>
      <c r="E69" s="4">
        <v>1129</v>
      </c>
      <c r="F69" s="3">
        <v>44356</v>
      </c>
      <c r="G69" s="4" t="s">
        <v>316</v>
      </c>
      <c r="H69" s="4">
        <v>901486667</v>
      </c>
      <c r="I69" s="4" t="s">
        <v>130</v>
      </c>
      <c r="J69" s="4" t="s">
        <v>742</v>
      </c>
      <c r="K69" s="4" t="s">
        <v>86</v>
      </c>
      <c r="L69" s="4" t="s">
        <v>75</v>
      </c>
      <c r="M69" s="4">
        <v>0</v>
      </c>
      <c r="N69" s="4">
        <v>901387759</v>
      </c>
      <c r="O69" s="4" t="s">
        <v>73</v>
      </c>
      <c r="P69" s="4">
        <v>0</v>
      </c>
      <c r="Q69" s="4" t="s">
        <v>745</v>
      </c>
      <c r="R69" s="4" t="s">
        <v>744</v>
      </c>
    </row>
    <row r="70" spans="1:18" s="117" customFormat="1" ht="15.75" thickBot="1" x14ac:dyDescent="0.3">
      <c r="A70" s="116">
        <v>60</v>
      </c>
      <c r="B70" s="117" t="s">
        <v>650</v>
      </c>
      <c r="C70" s="4" t="s">
        <v>69</v>
      </c>
      <c r="D70" s="4"/>
      <c r="E70" s="4" t="s">
        <v>1033</v>
      </c>
      <c r="F70" s="3">
        <v>43811</v>
      </c>
      <c r="G70" s="4" t="s">
        <v>316</v>
      </c>
      <c r="H70" s="4">
        <v>901345662</v>
      </c>
      <c r="I70" s="4" t="s">
        <v>125</v>
      </c>
      <c r="J70" s="4" t="s">
        <v>1198</v>
      </c>
      <c r="K70" s="4" t="s">
        <v>86</v>
      </c>
      <c r="L70" s="4" t="s">
        <v>75</v>
      </c>
      <c r="M70" s="4"/>
      <c r="N70" s="4">
        <v>900532038</v>
      </c>
      <c r="O70" s="4" t="s">
        <v>134</v>
      </c>
      <c r="P70" s="4"/>
      <c r="Q70" s="4" t="s">
        <v>1199</v>
      </c>
      <c r="R70" s="4"/>
    </row>
    <row r="71" spans="1:18" s="117" customFormat="1" ht="15.75" thickBot="1" x14ac:dyDescent="0.3">
      <c r="A71" s="116">
        <v>61</v>
      </c>
      <c r="B71" s="117" t="s">
        <v>651</v>
      </c>
      <c r="C71" s="4" t="s">
        <v>69</v>
      </c>
      <c r="D71" s="4"/>
      <c r="E71" s="4" t="s">
        <v>1033</v>
      </c>
      <c r="F71" s="3">
        <v>43811</v>
      </c>
      <c r="G71" s="4" t="s">
        <v>316</v>
      </c>
      <c r="H71" s="4">
        <v>901345662</v>
      </c>
      <c r="I71" s="4" t="s">
        <v>125</v>
      </c>
      <c r="J71" s="4" t="s">
        <v>1198</v>
      </c>
      <c r="K71" s="4" t="s">
        <v>86</v>
      </c>
      <c r="L71" s="4" t="s">
        <v>75</v>
      </c>
      <c r="M71" s="4"/>
      <c r="N71" s="4">
        <v>800085571</v>
      </c>
      <c r="O71" s="4" t="s">
        <v>73</v>
      </c>
      <c r="P71" s="4"/>
      <c r="Q71" s="4" t="s">
        <v>1200</v>
      </c>
      <c r="R71" s="4"/>
    </row>
    <row r="72" spans="1:18" s="117" customFormat="1" ht="15.75" thickBot="1" x14ac:dyDescent="0.3">
      <c r="A72" s="116">
        <v>62</v>
      </c>
      <c r="B72" s="117" t="s">
        <v>652</v>
      </c>
      <c r="C72" s="4" t="s">
        <v>69</v>
      </c>
      <c r="D72" s="4"/>
      <c r="E72" s="4" t="s">
        <v>1045</v>
      </c>
      <c r="F72" s="3">
        <v>43811</v>
      </c>
      <c r="G72" s="4" t="s">
        <v>316</v>
      </c>
      <c r="H72" s="4">
        <v>901287021</v>
      </c>
      <c r="I72" s="4" t="s">
        <v>125</v>
      </c>
      <c r="J72" s="4" t="s">
        <v>1047</v>
      </c>
      <c r="K72" s="4" t="s">
        <v>86</v>
      </c>
      <c r="L72" s="4" t="s">
        <v>75</v>
      </c>
      <c r="M72" s="4"/>
      <c r="N72" s="4">
        <v>900818924</v>
      </c>
      <c r="O72" s="4" t="s">
        <v>134</v>
      </c>
      <c r="P72" s="4"/>
      <c r="Q72" s="4" t="s">
        <v>1201</v>
      </c>
      <c r="R72" s="4"/>
    </row>
    <row r="73" spans="1:18" s="117" customFormat="1" ht="15.75" thickBot="1" x14ac:dyDescent="0.3">
      <c r="A73" s="116">
        <v>63</v>
      </c>
      <c r="B73" s="117" t="s">
        <v>653</v>
      </c>
      <c r="C73" s="4" t="s">
        <v>69</v>
      </c>
      <c r="D73" s="4"/>
      <c r="E73" s="4" t="s">
        <v>1045</v>
      </c>
      <c r="F73" s="3">
        <v>43811</v>
      </c>
      <c r="G73" s="4" t="s">
        <v>316</v>
      </c>
      <c r="H73" s="4">
        <v>901287021</v>
      </c>
      <c r="I73" s="4" t="s">
        <v>125</v>
      </c>
      <c r="J73" s="4" t="s">
        <v>1047</v>
      </c>
      <c r="K73" s="4" t="s">
        <v>86</v>
      </c>
      <c r="L73" s="4" t="s">
        <v>75</v>
      </c>
      <c r="M73" s="4"/>
      <c r="N73" s="4">
        <v>813007772</v>
      </c>
      <c r="O73" s="4" t="s">
        <v>142</v>
      </c>
      <c r="P73" s="4"/>
      <c r="Q73" s="4" t="s">
        <v>1202</v>
      </c>
      <c r="R73" s="4"/>
    </row>
    <row r="74" spans="1:18" s="117" customFormat="1" ht="15.75" thickBot="1" x14ac:dyDescent="0.3">
      <c r="A74" s="116">
        <v>64</v>
      </c>
      <c r="B74" s="117" t="s">
        <v>654</v>
      </c>
      <c r="C74" s="4" t="s">
        <v>69</v>
      </c>
      <c r="D74" s="4"/>
      <c r="E74" s="4" t="s">
        <v>1064</v>
      </c>
      <c r="F74" s="3">
        <v>43825</v>
      </c>
      <c r="G74" s="4" t="s">
        <v>316</v>
      </c>
      <c r="H74" s="4">
        <v>901347107</v>
      </c>
      <c r="I74" s="4" t="s">
        <v>138</v>
      </c>
      <c r="J74" s="4" t="s">
        <v>1025</v>
      </c>
      <c r="K74" s="4" t="s">
        <v>74</v>
      </c>
      <c r="L74" s="4" t="s">
        <v>99</v>
      </c>
      <c r="M74" s="4">
        <v>10529212</v>
      </c>
      <c r="N74" s="4"/>
      <c r="O74" s="4"/>
      <c r="P74" s="4"/>
      <c r="Q74" s="4" t="s">
        <v>1203</v>
      </c>
      <c r="R74" s="4"/>
    </row>
    <row r="75" spans="1:18" s="117" customFormat="1" ht="15.75" thickBot="1" x14ac:dyDescent="0.3">
      <c r="A75" s="116">
        <v>65</v>
      </c>
      <c r="B75" s="117" t="s">
        <v>655</v>
      </c>
      <c r="C75" s="4" t="s">
        <v>69</v>
      </c>
      <c r="D75" s="4"/>
      <c r="E75" s="4" t="s">
        <v>1064</v>
      </c>
      <c r="F75" s="3">
        <v>43825</v>
      </c>
      <c r="G75" s="4" t="s">
        <v>316</v>
      </c>
      <c r="H75" s="4">
        <v>901347107</v>
      </c>
      <c r="I75" s="4" t="s">
        <v>138</v>
      </c>
      <c r="J75" s="4" t="s">
        <v>1025</v>
      </c>
      <c r="K75" s="4" t="s">
        <v>74</v>
      </c>
      <c r="L75" s="4" t="s">
        <v>99</v>
      </c>
      <c r="M75" s="4">
        <v>53124968</v>
      </c>
      <c r="N75" s="4"/>
      <c r="O75" s="4"/>
      <c r="P75" s="4"/>
      <c r="Q75" s="4" t="s">
        <v>1204</v>
      </c>
      <c r="R75" s="4"/>
    </row>
    <row r="76" spans="1:18" s="117" customFormat="1" ht="15.75" thickBot="1" x14ac:dyDescent="0.3">
      <c r="A76" s="116">
        <v>66</v>
      </c>
      <c r="B76" s="117" t="s">
        <v>719</v>
      </c>
      <c r="C76" s="4" t="s">
        <v>69</v>
      </c>
      <c r="D76" s="4"/>
      <c r="E76" s="4" t="s">
        <v>1067</v>
      </c>
      <c r="F76" s="3">
        <v>43825</v>
      </c>
      <c r="G76" s="4" t="s">
        <v>316</v>
      </c>
      <c r="H76" s="4">
        <v>901293825</v>
      </c>
      <c r="I76" s="4" t="s">
        <v>117</v>
      </c>
      <c r="J76" s="4" t="s">
        <v>1054</v>
      </c>
      <c r="K76" s="4" t="s">
        <v>86</v>
      </c>
      <c r="L76" s="4" t="s">
        <v>75</v>
      </c>
      <c r="M76" s="4"/>
      <c r="N76" s="4">
        <v>800097991</v>
      </c>
      <c r="O76" s="4" t="s">
        <v>97</v>
      </c>
      <c r="P76" s="4"/>
      <c r="Q76" s="4" t="s">
        <v>1205</v>
      </c>
      <c r="R76" s="4"/>
    </row>
    <row r="77" spans="1:18" s="117" customFormat="1" ht="15.75" thickBot="1" x14ac:dyDescent="0.3">
      <c r="A77" s="116">
        <v>67</v>
      </c>
      <c r="B77" s="117" t="s">
        <v>720</v>
      </c>
      <c r="C77" s="4" t="s">
        <v>69</v>
      </c>
      <c r="D77" s="4"/>
      <c r="E77" s="4" t="s">
        <v>1067</v>
      </c>
      <c r="F77" s="3">
        <v>43825</v>
      </c>
      <c r="G77" s="4" t="s">
        <v>316</v>
      </c>
      <c r="H77" s="4">
        <v>901293825</v>
      </c>
      <c r="I77" s="4" t="s">
        <v>117</v>
      </c>
      <c r="J77" s="4" t="s">
        <v>1054</v>
      </c>
      <c r="K77" s="4" t="s">
        <v>86</v>
      </c>
      <c r="L77" s="4" t="s">
        <v>75</v>
      </c>
      <c r="M77" s="4"/>
      <c r="N77" s="4">
        <v>901227576</v>
      </c>
      <c r="O77" s="4" t="s">
        <v>117</v>
      </c>
      <c r="P77" s="4"/>
      <c r="Q77" s="4" t="s">
        <v>1206</v>
      </c>
      <c r="R77" s="4"/>
    </row>
    <row r="78" spans="1:18" s="117" customFormat="1" ht="45.75" thickBot="1" x14ac:dyDescent="0.3">
      <c r="A78" s="116">
        <v>68</v>
      </c>
      <c r="B78" s="117" t="s">
        <v>721</v>
      </c>
      <c r="C78" s="21" t="s">
        <v>69</v>
      </c>
      <c r="D78" s="21"/>
      <c r="E78" s="21" t="s">
        <v>1080</v>
      </c>
      <c r="F78" s="78">
        <v>44029</v>
      </c>
      <c r="G78" s="21" t="s">
        <v>316</v>
      </c>
      <c r="H78" s="21">
        <v>901392450</v>
      </c>
      <c r="I78" s="21" t="s">
        <v>73</v>
      </c>
      <c r="J78" s="21" t="s">
        <v>1207</v>
      </c>
      <c r="K78" s="21" t="s">
        <v>86</v>
      </c>
      <c r="L78" s="21" t="s">
        <v>75</v>
      </c>
      <c r="M78" s="70"/>
      <c r="N78" s="118">
        <v>820003227</v>
      </c>
      <c r="O78" s="4" t="s">
        <v>108</v>
      </c>
      <c r="P78" s="70"/>
      <c r="Q78" s="119" t="s">
        <v>1208</v>
      </c>
      <c r="R78" s="70"/>
    </row>
    <row r="79" spans="1:18" s="117" customFormat="1" ht="15.75" thickBot="1" x14ac:dyDescent="0.3">
      <c r="A79" s="116">
        <v>69</v>
      </c>
      <c r="B79" s="117" t="s">
        <v>722</v>
      </c>
      <c r="C79" s="21" t="s">
        <v>69</v>
      </c>
      <c r="D79" s="21"/>
      <c r="E79" s="21" t="s">
        <v>1080</v>
      </c>
      <c r="F79" s="78">
        <v>44029</v>
      </c>
      <c r="G79" s="21" t="s">
        <v>316</v>
      </c>
      <c r="H79" s="21">
        <v>901392450</v>
      </c>
      <c r="I79" s="21" t="s">
        <v>73</v>
      </c>
      <c r="J79" s="21" t="s">
        <v>1207</v>
      </c>
      <c r="K79" s="21" t="s">
        <v>86</v>
      </c>
      <c r="L79" s="21" t="s">
        <v>75</v>
      </c>
      <c r="M79" s="118"/>
      <c r="N79" s="70">
        <v>901295314</v>
      </c>
      <c r="O79" s="4" t="s">
        <v>85</v>
      </c>
      <c r="P79" s="70"/>
      <c r="Q79" s="70" t="s">
        <v>1209</v>
      </c>
      <c r="R79" s="70"/>
    </row>
    <row r="80" spans="1:18" s="117" customFormat="1" ht="15.75" thickBot="1" x14ac:dyDescent="0.3">
      <c r="A80" s="116">
        <v>70</v>
      </c>
      <c r="B80" s="117" t="s">
        <v>746</v>
      </c>
      <c r="C80" s="21" t="s">
        <v>69</v>
      </c>
      <c r="D80" s="21"/>
      <c r="E80" s="21" t="s">
        <v>1091</v>
      </c>
      <c r="F80" s="78">
        <v>43973</v>
      </c>
      <c r="G80" s="21" t="s">
        <v>316</v>
      </c>
      <c r="H80" s="21">
        <v>901401914</v>
      </c>
      <c r="I80" s="21" t="s">
        <v>138</v>
      </c>
      <c r="J80" s="21" t="s">
        <v>1086</v>
      </c>
      <c r="K80" s="21" t="s">
        <v>86</v>
      </c>
      <c r="L80" s="21" t="s">
        <v>75</v>
      </c>
      <c r="M80" s="70"/>
      <c r="N80" s="21">
        <v>900535971</v>
      </c>
      <c r="O80" s="21" t="s">
        <v>138</v>
      </c>
      <c r="P80" s="70"/>
      <c r="Q80" s="119" t="s">
        <v>1210</v>
      </c>
      <c r="R80" s="70"/>
    </row>
    <row r="81" spans="1:18" s="117" customFormat="1" ht="15.75" thickBot="1" x14ac:dyDescent="0.3">
      <c r="A81" s="116">
        <v>71</v>
      </c>
      <c r="B81" s="117" t="s">
        <v>747</v>
      </c>
      <c r="C81" s="21" t="s">
        <v>69</v>
      </c>
      <c r="D81" s="21"/>
      <c r="E81" s="21" t="s">
        <v>1091</v>
      </c>
      <c r="F81" s="78">
        <v>43973</v>
      </c>
      <c r="G81" s="21" t="s">
        <v>316</v>
      </c>
      <c r="H81" s="21">
        <v>901401914</v>
      </c>
      <c r="I81" s="21" t="s">
        <v>138</v>
      </c>
      <c r="J81" s="21" t="s">
        <v>1086</v>
      </c>
      <c r="K81" s="21" t="s">
        <v>86</v>
      </c>
      <c r="L81" s="21" t="s">
        <v>75</v>
      </c>
      <c r="M81" s="70"/>
      <c r="N81" s="21">
        <v>900503599</v>
      </c>
      <c r="O81" s="21" t="s">
        <v>108</v>
      </c>
      <c r="P81" s="70"/>
      <c r="Q81" s="119" t="s">
        <v>1211</v>
      </c>
      <c r="R81" s="70"/>
    </row>
    <row r="82" spans="1:18" s="117" customFormat="1" ht="15.75" thickBot="1" x14ac:dyDescent="0.3">
      <c r="A82" s="116">
        <v>72</v>
      </c>
      <c r="B82" s="117" t="s">
        <v>748</v>
      </c>
      <c r="C82" s="21" t="s">
        <v>69</v>
      </c>
      <c r="D82" s="21"/>
      <c r="E82" s="21" t="s">
        <v>1093</v>
      </c>
      <c r="F82" s="78">
        <v>44082</v>
      </c>
      <c r="G82" s="21" t="s">
        <v>316</v>
      </c>
      <c r="H82" s="70">
        <v>901404263</v>
      </c>
      <c r="I82" s="21" t="s">
        <v>108</v>
      </c>
      <c r="J82" s="120" t="s">
        <v>1095</v>
      </c>
      <c r="K82" s="21" t="s">
        <v>74</v>
      </c>
      <c r="L82" s="21" t="s">
        <v>99</v>
      </c>
      <c r="M82" s="70">
        <v>9521002</v>
      </c>
      <c r="N82" s="70"/>
      <c r="O82" s="70"/>
      <c r="P82" s="70"/>
      <c r="Q82" s="70" t="s">
        <v>1212</v>
      </c>
      <c r="R82" s="70"/>
    </row>
    <row r="83" spans="1:18" s="117" customFormat="1" ht="30.75" thickBot="1" x14ac:dyDescent="0.3">
      <c r="A83" s="116">
        <v>73</v>
      </c>
      <c r="B83" s="117" t="s">
        <v>749</v>
      </c>
      <c r="C83" s="21" t="s">
        <v>69</v>
      </c>
      <c r="D83" s="21"/>
      <c r="E83" s="21" t="s">
        <v>1093</v>
      </c>
      <c r="F83" s="78">
        <v>44082</v>
      </c>
      <c r="G83" s="21" t="s">
        <v>316</v>
      </c>
      <c r="H83" s="70">
        <v>901404263</v>
      </c>
      <c r="I83" s="21" t="s">
        <v>108</v>
      </c>
      <c r="J83" s="121" t="s">
        <v>1095</v>
      </c>
      <c r="K83" s="21" t="s">
        <v>86</v>
      </c>
      <c r="L83" s="21" t="s">
        <v>75</v>
      </c>
      <c r="M83" s="70"/>
      <c r="N83" s="70">
        <v>900856332</v>
      </c>
      <c r="O83" s="21" t="s">
        <v>142</v>
      </c>
      <c r="P83" s="70"/>
      <c r="Q83" s="119" t="s">
        <v>1213</v>
      </c>
      <c r="R83" s="70"/>
    </row>
    <row r="84" spans="1:18" s="117" customFormat="1" ht="15.75" thickBot="1" x14ac:dyDescent="0.3">
      <c r="A84" s="116">
        <v>74</v>
      </c>
      <c r="B84" s="117" t="s">
        <v>785</v>
      </c>
      <c r="C84" s="21" t="s">
        <v>69</v>
      </c>
      <c r="D84" s="21"/>
      <c r="E84" s="21" t="s">
        <v>1097</v>
      </c>
      <c r="F84" s="78">
        <v>44088</v>
      </c>
      <c r="G84" s="21" t="s">
        <v>316</v>
      </c>
      <c r="H84" s="70">
        <v>901408319</v>
      </c>
      <c r="I84" s="21" t="s">
        <v>125</v>
      </c>
      <c r="J84" s="121" t="s">
        <v>1099</v>
      </c>
      <c r="K84" s="21" t="s">
        <v>86</v>
      </c>
      <c r="L84" s="21" t="s">
        <v>75</v>
      </c>
      <c r="M84" s="70"/>
      <c r="N84" s="70">
        <v>822007239</v>
      </c>
      <c r="O84" s="21" t="s">
        <v>134</v>
      </c>
      <c r="P84" s="70"/>
      <c r="Q84" s="70" t="s">
        <v>1214</v>
      </c>
      <c r="R84" s="70"/>
    </row>
    <row r="85" spans="1:18" s="117" customFormat="1" ht="15.75" thickBot="1" x14ac:dyDescent="0.3">
      <c r="A85" s="116">
        <v>75</v>
      </c>
      <c r="B85" s="117" t="s">
        <v>786</v>
      </c>
      <c r="C85" s="21" t="s">
        <v>69</v>
      </c>
      <c r="D85" s="21"/>
      <c r="E85" s="21" t="s">
        <v>1097</v>
      </c>
      <c r="F85" s="78">
        <v>44088</v>
      </c>
      <c r="G85" s="21" t="s">
        <v>316</v>
      </c>
      <c r="H85" s="70">
        <v>901408319</v>
      </c>
      <c r="I85" s="21" t="s">
        <v>125</v>
      </c>
      <c r="J85" s="121" t="s">
        <v>1099</v>
      </c>
      <c r="K85" s="21" t="s">
        <v>86</v>
      </c>
      <c r="L85" s="21" t="s">
        <v>75</v>
      </c>
      <c r="M85" s="70"/>
      <c r="N85" s="118">
        <v>830133073</v>
      </c>
      <c r="O85" s="21" t="s">
        <v>85</v>
      </c>
      <c r="P85" s="70"/>
      <c r="Q85" s="70" t="s">
        <v>1215</v>
      </c>
      <c r="R85" s="70"/>
    </row>
    <row r="86" spans="1:18" s="117" customFormat="1" ht="15.75" thickBot="1" x14ac:dyDescent="0.3">
      <c r="A86" s="116">
        <v>76</v>
      </c>
      <c r="B86" s="117" t="s">
        <v>787</v>
      </c>
      <c r="C86" s="21" t="s">
        <v>69</v>
      </c>
      <c r="D86" s="21"/>
      <c r="E86" s="21" t="s">
        <v>1100</v>
      </c>
      <c r="F86" s="78">
        <v>44099</v>
      </c>
      <c r="G86" s="21" t="s">
        <v>316</v>
      </c>
      <c r="H86" s="70">
        <v>901411672</v>
      </c>
      <c r="I86" s="21" t="s">
        <v>85</v>
      </c>
      <c r="J86" s="121" t="s">
        <v>1096</v>
      </c>
      <c r="K86" s="21" t="s">
        <v>86</v>
      </c>
      <c r="L86" s="21" t="s">
        <v>75</v>
      </c>
      <c r="M86" s="70"/>
      <c r="N86" s="118">
        <v>900674490</v>
      </c>
      <c r="O86" s="21" t="s">
        <v>97</v>
      </c>
      <c r="P86" s="70"/>
      <c r="Q86" s="70" t="s">
        <v>1216</v>
      </c>
      <c r="R86" s="70"/>
    </row>
    <row r="87" spans="1:18" s="117" customFormat="1" ht="15.75" thickBot="1" x14ac:dyDescent="0.3">
      <c r="A87" s="116">
        <v>77</v>
      </c>
      <c r="B87" s="117" t="s">
        <v>788</v>
      </c>
      <c r="C87" s="21" t="s">
        <v>69</v>
      </c>
      <c r="D87" s="21"/>
      <c r="E87" s="21" t="s">
        <v>1100</v>
      </c>
      <c r="F87" s="78">
        <v>44099</v>
      </c>
      <c r="G87" s="21" t="s">
        <v>316</v>
      </c>
      <c r="H87" s="21">
        <v>901411672</v>
      </c>
      <c r="I87" s="21" t="s">
        <v>85</v>
      </c>
      <c r="J87" s="121" t="s">
        <v>1096</v>
      </c>
      <c r="K87" s="21" t="s">
        <v>86</v>
      </c>
      <c r="L87" s="21" t="s">
        <v>75</v>
      </c>
      <c r="M87" s="70"/>
      <c r="N87" s="118">
        <v>800236111</v>
      </c>
      <c r="O87" s="21" t="s">
        <v>125</v>
      </c>
      <c r="P87" s="70"/>
      <c r="Q87" s="70" t="s">
        <v>1217</v>
      </c>
      <c r="R87" s="70"/>
    </row>
    <row r="88" spans="1:18" s="117" customFormat="1" ht="15.75" thickBot="1" x14ac:dyDescent="0.3">
      <c r="A88" s="116">
        <v>78</v>
      </c>
      <c r="B88" s="117" t="s">
        <v>826</v>
      </c>
      <c r="C88" s="21" t="s">
        <v>69</v>
      </c>
      <c r="D88" s="21"/>
      <c r="E88" s="21" t="s">
        <v>1103</v>
      </c>
      <c r="F88" s="78">
        <v>44169</v>
      </c>
      <c r="G88" s="21" t="s">
        <v>316</v>
      </c>
      <c r="H88" s="21">
        <v>901401774</v>
      </c>
      <c r="I88" s="21" t="s">
        <v>138</v>
      </c>
      <c r="J88" s="21" t="s">
        <v>1105</v>
      </c>
      <c r="K88" s="21" t="s">
        <v>86</v>
      </c>
      <c r="L88" s="21" t="s">
        <v>99</v>
      </c>
      <c r="M88" s="21">
        <v>1124020640</v>
      </c>
      <c r="N88" s="70"/>
      <c r="O88" s="70"/>
      <c r="P88" s="70"/>
      <c r="Q88" s="21" t="s">
        <v>1218</v>
      </c>
      <c r="R88" s="70"/>
    </row>
    <row r="89" spans="1:18" s="117" customFormat="1" ht="15.75" thickBot="1" x14ac:dyDescent="0.3">
      <c r="A89" s="116">
        <v>79</v>
      </c>
      <c r="B89" s="117" t="s">
        <v>827</v>
      </c>
      <c r="C89" s="21" t="s">
        <v>69</v>
      </c>
      <c r="D89" s="21"/>
      <c r="E89" s="21" t="s">
        <v>1103</v>
      </c>
      <c r="F89" s="78">
        <v>44169</v>
      </c>
      <c r="G89" s="21" t="s">
        <v>316</v>
      </c>
      <c r="H89" s="21">
        <v>901401774</v>
      </c>
      <c r="I89" s="21" t="s">
        <v>138</v>
      </c>
      <c r="J89" s="21" t="s">
        <v>1105</v>
      </c>
      <c r="K89" s="21" t="s">
        <v>86</v>
      </c>
      <c r="L89" s="21" t="s">
        <v>75</v>
      </c>
      <c r="M89" s="21"/>
      <c r="N89" s="21">
        <v>901401774</v>
      </c>
      <c r="O89" s="21" t="s">
        <v>85</v>
      </c>
      <c r="P89" s="21"/>
      <c r="Q89" s="21" t="s">
        <v>1219</v>
      </c>
      <c r="R89" s="70"/>
    </row>
    <row r="90" spans="1:18" s="117" customFormat="1" ht="15.75" thickBot="1" x14ac:dyDescent="0.3">
      <c r="A90" s="116">
        <v>80</v>
      </c>
      <c r="B90" s="117" t="s">
        <v>828</v>
      </c>
      <c r="C90" s="21" t="s">
        <v>69</v>
      </c>
      <c r="D90" s="21"/>
      <c r="E90" s="21" t="s">
        <v>1119</v>
      </c>
      <c r="F90" s="78">
        <v>44386</v>
      </c>
      <c r="G90" s="21" t="s">
        <v>317</v>
      </c>
      <c r="H90" s="21">
        <v>901495082</v>
      </c>
      <c r="I90" s="21" t="s">
        <v>130</v>
      </c>
      <c r="J90" s="70" t="s">
        <v>1121</v>
      </c>
      <c r="K90" s="21" t="s">
        <v>86</v>
      </c>
      <c r="L90" s="21" t="s">
        <v>75</v>
      </c>
      <c r="M90" s="70"/>
      <c r="N90" s="70">
        <v>901346178</v>
      </c>
      <c r="O90" s="21" t="s">
        <v>130</v>
      </c>
      <c r="P90" s="21"/>
      <c r="Q90" s="70" t="s">
        <v>1220</v>
      </c>
      <c r="R90" s="70"/>
    </row>
    <row r="91" spans="1:18" s="117" customFormat="1" ht="15.75" thickBot="1" x14ac:dyDescent="0.3">
      <c r="A91" s="116">
        <v>81</v>
      </c>
      <c r="B91" s="117" t="s">
        <v>829</v>
      </c>
      <c r="C91" s="21" t="s">
        <v>69</v>
      </c>
      <c r="D91" s="21"/>
      <c r="E91" s="21" t="s">
        <v>1119</v>
      </c>
      <c r="F91" s="78">
        <v>44386</v>
      </c>
      <c r="G91" s="21" t="s">
        <v>317</v>
      </c>
      <c r="H91" s="21">
        <v>901495082</v>
      </c>
      <c r="I91" s="21" t="s">
        <v>130</v>
      </c>
      <c r="J91" s="70" t="s">
        <v>1121</v>
      </c>
      <c r="K91" s="21" t="s">
        <v>86</v>
      </c>
      <c r="L91" s="21" t="s">
        <v>75</v>
      </c>
      <c r="M91" s="70"/>
      <c r="N91" s="70">
        <v>811018040</v>
      </c>
      <c r="O91" s="21" t="s">
        <v>130</v>
      </c>
      <c r="P91" s="21"/>
      <c r="Q91" s="70" t="s">
        <v>1221</v>
      </c>
      <c r="R91" s="70"/>
    </row>
    <row r="92" spans="1:18" s="117" customFormat="1" ht="15.75" thickBot="1" x14ac:dyDescent="0.3">
      <c r="A92" s="116">
        <v>82</v>
      </c>
      <c r="B92" s="117" t="s">
        <v>830</v>
      </c>
      <c r="C92" s="4" t="s">
        <v>69</v>
      </c>
      <c r="D92" s="4" t="s">
        <v>67</v>
      </c>
      <c r="E92" s="4" t="s">
        <v>1245</v>
      </c>
      <c r="F92" s="3" t="s">
        <v>1246</v>
      </c>
      <c r="G92" s="4" t="s">
        <v>316</v>
      </c>
      <c r="H92" s="4">
        <v>901528949</v>
      </c>
      <c r="I92" s="4" t="s">
        <v>85</v>
      </c>
      <c r="J92" s="4" t="s">
        <v>1247</v>
      </c>
      <c r="K92" s="4" t="s">
        <v>74</v>
      </c>
      <c r="L92" s="4" t="s">
        <v>99</v>
      </c>
      <c r="M92" s="4">
        <v>6771805</v>
      </c>
      <c r="N92" s="4"/>
      <c r="O92" s="4" t="s">
        <v>67</v>
      </c>
      <c r="P92" s="4" t="s">
        <v>67</v>
      </c>
      <c r="Q92" s="4" t="s">
        <v>1248</v>
      </c>
      <c r="R92" s="4" t="s">
        <v>67</v>
      </c>
    </row>
    <row r="93" spans="1:18" s="117" customFormat="1" ht="15.75" thickBot="1" x14ac:dyDescent="0.3">
      <c r="A93" s="116">
        <v>83</v>
      </c>
      <c r="B93" s="117" t="s">
        <v>831</v>
      </c>
      <c r="C93" s="4" t="s">
        <v>69</v>
      </c>
      <c r="D93" s="4" t="s">
        <v>67</v>
      </c>
      <c r="E93" s="4" t="s">
        <v>1245</v>
      </c>
      <c r="F93" s="3" t="s">
        <v>1246</v>
      </c>
      <c r="G93" s="4" t="s">
        <v>316</v>
      </c>
      <c r="H93" s="4">
        <v>901528949</v>
      </c>
      <c r="I93" s="4" t="s">
        <v>85</v>
      </c>
      <c r="J93" s="4" t="s">
        <v>1247</v>
      </c>
      <c r="K93" s="4" t="s">
        <v>74</v>
      </c>
      <c r="L93" s="4" t="s">
        <v>99</v>
      </c>
      <c r="M93" s="4">
        <v>12714886</v>
      </c>
      <c r="N93" s="4"/>
      <c r="O93" s="4" t="s">
        <v>67</v>
      </c>
      <c r="P93" s="4" t="s">
        <v>67</v>
      </c>
      <c r="Q93" s="4" t="s">
        <v>1249</v>
      </c>
      <c r="R93" s="4" t="s">
        <v>67</v>
      </c>
    </row>
    <row r="94" spans="1:18" s="117" customFormat="1" x14ac:dyDescent="0.25">
      <c r="A94" s="116">
        <v>84</v>
      </c>
      <c r="B94" s="117" t="s">
        <v>832</v>
      </c>
      <c r="C94" s="150" t="s">
        <v>69</v>
      </c>
      <c r="D94" s="150"/>
      <c r="E94" s="150">
        <v>2613</v>
      </c>
      <c r="F94" s="151">
        <v>43825</v>
      </c>
      <c r="G94" s="150" t="s">
        <v>316</v>
      </c>
      <c r="H94" s="150">
        <v>901349679</v>
      </c>
      <c r="I94" s="150" t="s">
        <v>134</v>
      </c>
      <c r="J94" s="150" t="s">
        <v>1309</v>
      </c>
      <c r="K94" s="150" t="s">
        <v>86</v>
      </c>
      <c r="L94" s="150" t="s">
        <v>75</v>
      </c>
      <c r="M94" s="150"/>
      <c r="N94" s="150">
        <v>860041968</v>
      </c>
      <c r="O94" s="150" t="s">
        <v>73</v>
      </c>
      <c r="P94" s="150"/>
      <c r="Q94" s="150" t="s">
        <v>1367</v>
      </c>
      <c r="R94" s="150"/>
    </row>
    <row r="95" spans="1:18" s="117" customFormat="1" ht="15.75" thickBot="1" x14ac:dyDescent="0.3">
      <c r="A95" s="116">
        <v>85</v>
      </c>
      <c r="B95" s="117" t="s">
        <v>833</v>
      </c>
      <c r="C95" s="152" t="s">
        <v>69</v>
      </c>
      <c r="D95" s="152"/>
      <c r="E95" s="152">
        <v>2607</v>
      </c>
      <c r="F95" s="153">
        <v>43825</v>
      </c>
      <c r="G95" s="152" t="s">
        <v>316</v>
      </c>
      <c r="H95" s="152">
        <v>901349204</v>
      </c>
      <c r="I95" s="152" t="s">
        <v>97</v>
      </c>
      <c r="J95" s="152" t="s">
        <v>1311</v>
      </c>
      <c r="K95" s="152" t="s">
        <v>86</v>
      </c>
      <c r="L95" s="152" t="s">
        <v>75</v>
      </c>
      <c r="M95" s="152"/>
      <c r="N95" s="152">
        <v>822004859</v>
      </c>
      <c r="O95" s="152" t="s">
        <v>73</v>
      </c>
      <c r="P95" s="152"/>
      <c r="Q95" s="152" t="s">
        <v>1368</v>
      </c>
      <c r="R95" s="152"/>
    </row>
    <row r="96" spans="1:18" s="117" customFormat="1" ht="15.75" thickBot="1" x14ac:dyDescent="0.3">
      <c r="A96" s="154">
        <v>86</v>
      </c>
      <c r="B96" s="155" t="s">
        <v>834</v>
      </c>
      <c r="C96" s="4" t="s">
        <v>69</v>
      </c>
      <c r="D96" s="4" t="s">
        <v>67</v>
      </c>
      <c r="E96" s="4" t="s">
        <v>1369</v>
      </c>
      <c r="F96" s="3" t="s">
        <v>1370</v>
      </c>
      <c r="G96" s="4" t="s">
        <v>316</v>
      </c>
      <c r="H96" s="4">
        <v>901266697</v>
      </c>
      <c r="I96" s="4" t="s">
        <v>108</v>
      </c>
      <c r="J96" s="4" t="s">
        <v>1371</v>
      </c>
      <c r="K96" s="4" t="s">
        <v>86</v>
      </c>
      <c r="L96" s="4" t="s">
        <v>75</v>
      </c>
      <c r="M96" s="4"/>
      <c r="N96" s="4">
        <v>900818924</v>
      </c>
      <c r="O96" s="4" t="s">
        <v>134</v>
      </c>
      <c r="P96" s="4" t="s">
        <v>67</v>
      </c>
      <c r="Q96" s="4" t="s">
        <v>1372</v>
      </c>
      <c r="R96" s="4" t="s">
        <v>67</v>
      </c>
    </row>
    <row r="97" spans="1:18" s="117" customFormat="1" ht="15.75" thickBot="1" x14ac:dyDescent="0.3">
      <c r="A97" s="154">
        <v>87</v>
      </c>
      <c r="B97" s="155" t="s">
        <v>835</v>
      </c>
      <c r="C97" s="4" t="s">
        <v>69</v>
      </c>
      <c r="D97" s="4" t="s">
        <v>67</v>
      </c>
      <c r="E97" s="4" t="s">
        <v>1369</v>
      </c>
      <c r="F97" s="3" t="s">
        <v>1370</v>
      </c>
      <c r="G97" s="4" t="s">
        <v>316</v>
      </c>
      <c r="H97" s="4">
        <v>901266697</v>
      </c>
      <c r="I97" s="4" t="s">
        <v>108</v>
      </c>
      <c r="J97" s="4" t="s">
        <v>1371</v>
      </c>
      <c r="K97" s="4" t="s">
        <v>86</v>
      </c>
      <c r="L97" s="4" t="s">
        <v>75</v>
      </c>
      <c r="M97" s="4"/>
      <c r="N97" s="4">
        <v>813007772</v>
      </c>
      <c r="O97" s="4" t="s">
        <v>142</v>
      </c>
      <c r="P97" s="4" t="s">
        <v>67</v>
      </c>
      <c r="Q97" s="4" t="s">
        <v>1202</v>
      </c>
      <c r="R97" s="4" t="s">
        <v>67</v>
      </c>
    </row>
    <row r="98" spans="1:18" s="117" customFormat="1" ht="15.75" thickBot="1" x14ac:dyDescent="0.3">
      <c r="A98" s="154">
        <v>88</v>
      </c>
      <c r="B98" s="155" t="s">
        <v>836</v>
      </c>
      <c r="C98" s="4" t="s">
        <v>69</v>
      </c>
      <c r="D98" s="4" t="s">
        <v>67</v>
      </c>
      <c r="E98" s="4" t="s">
        <v>1373</v>
      </c>
      <c r="F98" s="3" t="s">
        <v>1374</v>
      </c>
      <c r="G98" s="4" t="s">
        <v>317</v>
      </c>
      <c r="H98" s="4">
        <v>901022222</v>
      </c>
      <c r="I98" s="4" t="s">
        <v>85</v>
      </c>
      <c r="J98" s="4" t="s">
        <v>1375</v>
      </c>
      <c r="K98" s="4" t="s">
        <v>86</v>
      </c>
      <c r="L98" s="4" t="s">
        <v>75</v>
      </c>
      <c r="M98" s="4"/>
      <c r="N98" s="4">
        <v>901004813</v>
      </c>
      <c r="O98" s="4" t="s">
        <v>138</v>
      </c>
      <c r="P98" s="4" t="s">
        <v>67</v>
      </c>
      <c r="Q98" s="4" t="s">
        <v>1376</v>
      </c>
      <c r="R98" s="4" t="s">
        <v>67</v>
      </c>
    </row>
    <row r="99" spans="1:18" s="117" customFormat="1" ht="15.75" thickBot="1" x14ac:dyDescent="0.3">
      <c r="A99" s="154">
        <v>89</v>
      </c>
      <c r="B99" s="155" t="s">
        <v>837</v>
      </c>
      <c r="C99" s="4" t="s">
        <v>69</v>
      </c>
      <c r="D99" s="4" t="s">
        <v>67</v>
      </c>
      <c r="E99" s="4" t="s">
        <v>1373</v>
      </c>
      <c r="F99" s="3" t="s">
        <v>1374</v>
      </c>
      <c r="G99" s="4" t="s">
        <v>317</v>
      </c>
      <c r="H99" s="4">
        <v>901022222</v>
      </c>
      <c r="I99" s="4" t="s">
        <v>85</v>
      </c>
      <c r="J99" s="4" t="s">
        <v>1375</v>
      </c>
      <c r="K99" s="4" t="s">
        <v>86</v>
      </c>
      <c r="L99" s="4" t="s">
        <v>75</v>
      </c>
      <c r="M99" s="4"/>
      <c r="N99" s="4">
        <v>821002400</v>
      </c>
      <c r="O99" s="4" t="s">
        <v>73</v>
      </c>
      <c r="P99" s="4" t="s">
        <v>67</v>
      </c>
      <c r="Q99" s="4" t="s">
        <v>1377</v>
      </c>
      <c r="R99" s="4" t="s">
        <v>67</v>
      </c>
    </row>
    <row r="100" spans="1:18" s="117" customFormat="1" ht="15.75" thickBot="1" x14ac:dyDescent="0.3">
      <c r="A100" s="154">
        <v>90</v>
      </c>
      <c r="B100" s="155" t="s">
        <v>838</v>
      </c>
      <c r="C100" s="4" t="s">
        <v>69</v>
      </c>
      <c r="D100" s="4" t="s">
        <v>67</v>
      </c>
      <c r="E100" s="4" t="s">
        <v>1378</v>
      </c>
      <c r="F100" s="3" t="s">
        <v>1374</v>
      </c>
      <c r="G100" s="4" t="s">
        <v>316</v>
      </c>
      <c r="H100" s="4">
        <v>901345138</v>
      </c>
      <c r="I100" s="4" t="s">
        <v>134</v>
      </c>
      <c r="J100" s="4" t="s">
        <v>1379</v>
      </c>
      <c r="K100" s="4" t="s">
        <v>86</v>
      </c>
      <c r="L100" s="4" t="s">
        <v>75</v>
      </c>
      <c r="M100" s="4"/>
      <c r="N100" s="4">
        <v>817001341</v>
      </c>
      <c r="O100" s="4" t="s">
        <v>125</v>
      </c>
      <c r="P100" s="4" t="s">
        <v>67</v>
      </c>
      <c r="Q100" s="4" t="s">
        <v>1380</v>
      </c>
      <c r="R100" s="4" t="s">
        <v>67</v>
      </c>
    </row>
    <row r="101" spans="1:18" s="117" customFormat="1" ht="15.75" thickBot="1" x14ac:dyDescent="0.3">
      <c r="A101" s="154">
        <v>91</v>
      </c>
      <c r="B101" s="155" t="s">
        <v>839</v>
      </c>
      <c r="C101" s="4" t="s">
        <v>69</v>
      </c>
      <c r="D101" s="4" t="s">
        <v>67</v>
      </c>
      <c r="E101" s="4" t="s">
        <v>1378</v>
      </c>
      <c r="F101" s="3" t="s">
        <v>1374</v>
      </c>
      <c r="G101" s="4" t="s">
        <v>316</v>
      </c>
      <c r="H101" s="4">
        <v>901345138</v>
      </c>
      <c r="I101" s="4" t="s">
        <v>134</v>
      </c>
      <c r="J101" s="4" t="s">
        <v>1379</v>
      </c>
      <c r="K101" s="4" t="s">
        <v>86</v>
      </c>
      <c r="L101" s="4" t="s">
        <v>75</v>
      </c>
      <c r="M101" s="4"/>
      <c r="N101" s="4">
        <v>800111646</v>
      </c>
      <c r="O101" s="4" t="s">
        <v>130</v>
      </c>
      <c r="P101" s="4" t="s">
        <v>67</v>
      </c>
      <c r="Q101" s="4" t="s">
        <v>1381</v>
      </c>
      <c r="R101" s="4" t="s">
        <v>67</v>
      </c>
    </row>
    <row r="102" spans="1:18" s="117" customFormat="1" ht="15.75" thickBot="1" x14ac:dyDescent="0.3">
      <c r="A102" s="154">
        <v>92</v>
      </c>
      <c r="B102" s="155" t="s">
        <v>840</v>
      </c>
      <c r="C102" s="4" t="s">
        <v>69</v>
      </c>
      <c r="D102" s="4" t="s">
        <v>67</v>
      </c>
      <c r="E102" s="4" t="s">
        <v>1378</v>
      </c>
      <c r="F102" s="3" t="s">
        <v>1374</v>
      </c>
      <c r="G102" s="4" t="s">
        <v>316</v>
      </c>
      <c r="H102" s="4">
        <v>901345138</v>
      </c>
      <c r="I102" s="4" t="s">
        <v>134</v>
      </c>
      <c r="J102" s="4" t="s">
        <v>1379</v>
      </c>
      <c r="K102" s="4" t="s">
        <v>86</v>
      </c>
      <c r="L102" s="4" t="s">
        <v>75</v>
      </c>
      <c r="M102" s="4"/>
      <c r="N102" s="4">
        <v>817007228</v>
      </c>
      <c r="O102" s="4" t="s">
        <v>138</v>
      </c>
      <c r="P102" s="4" t="s">
        <v>67</v>
      </c>
      <c r="Q102" s="4" t="s">
        <v>1382</v>
      </c>
      <c r="R102" s="4" t="s">
        <v>67</v>
      </c>
    </row>
    <row r="103" spans="1:18" s="117" customFormat="1" ht="15.75" thickBot="1" x14ac:dyDescent="0.3">
      <c r="A103" s="154">
        <v>93</v>
      </c>
      <c r="B103" s="155" t="s">
        <v>841</v>
      </c>
      <c r="C103" s="4" t="s">
        <v>69</v>
      </c>
      <c r="D103" s="4" t="s">
        <v>67</v>
      </c>
      <c r="E103" s="4" t="s">
        <v>1383</v>
      </c>
      <c r="F103" s="3" t="s">
        <v>1384</v>
      </c>
      <c r="G103" s="4" t="s">
        <v>316</v>
      </c>
      <c r="H103" s="4">
        <v>901347012</v>
      </c>
      <c r="I103" s="4" t="s">
        <v>134</v>
      </c>
      <c r="J103" s="4" t="s">
        <v>1385</v>
      </c>
      <c r="K103" s="4" t="s">
        <v>86</v>
      </c>
      <c r="L103" s="4" t="s">
        <v>75</v>
      </c>
      <c r="M103" s="4"/>
      <c r="N103" s="4">
        <v>900081611</v>
      </c>
      <c r="O103" s="4" t="s">
        <v>85</v>
      </c>
      <c r="P103" s="4" t="s">
        <v>67</v>
      </c>
      <c r="Q103" s="4" t="s">
        <v>1386</v>
      </c>
      <c r="R103" s="4" t="s">
        <v>67</v>
      </c>
    </row>
    <row r="104" spans="1:18" s="117" customFormat="1" ht="15.75" thickBot="1" x14ac:dyDescent="0.3">
      <c r="A104" s="154">
        <v>94</v>
      </c>
      <c r="B104" s="155" t="s">
        <v>842</v>
      </c>
      <c r="C104" s="4" t="s">
        <v>69</v>
      </c>
      <c r="D104" s="4" t="s">
        <v>67</v>
      </c>
      <c r="E104" s="4" t="s">
        <v>1383</v>
      </c>
      <c r="F104" s="3" t="s">
        <v>1384</v>
      </c>
      <c r="G104" s="4" t="s">
        <v>316</v>
      </c>
      <c r="H104" s="4">
        <v>901347012</v>
      </c>
      <c r="I104" s="4" t="s">
        <v>134</v>
      </c>
      <c r="J104" s="4" t="s">
        <v>1385</v>
      </c>
      <c r="K104" s="4" t="s">
        <v>86</v>
      </c>
      <c r="L104" s="4" t="s">
        <v>75</v>
      </c>
      <c r="M104" s="4"/>
      <c r="N104" s="4">
        <v>900019128</v>
      </c>
      <c r="O104" s="4" t="s">
        <v>97</v>
      </c>
      <c r="P104" s="4" t="s">
        <v>67</v>
      </c>
      <c r="Q104" s="4" t="s">
        <v>1387</v>
      </c>
      <c r="R104" s="4" t="s">
        <v>67</v>
      </c>
    </row>
    <row r="105" spans="1:18" s="117" customFormat="1" ht="15.75" thickBot="1" x14ac:dyDescent="0.3">
      <c r="A105" s="154">
        <v>95</v>
      </c>
      <c r="B105" s="155" t="s">
        <v>843</v>
      </c>
      <c r="C105" s="4" t="s">
        <v>69</v>
      </c>
      <c r="D105" s="4" t="s">
        <v>67</v>
      </c>
      <c r="E105" s="4" t="s">
        <v>1388</v>
      </c>
      <c r="F105" s="3" t="s">
        <v>1389</v>
      </c>
      <c r="G105" s="4" t="s">
        <v>316</v>
      </c>
      <c r="H105" s="4">
        <v>901350412</v>
      </c>
      <c r="I105" s="4" t="s">
        <v>73</v>
      </c>
      <c r="J105" s="4" t="s">
        <v>1390</v>
      </c>
      <c r="K105" s="4" t="s">
        <v>86</v>
      </c>
      <c r="L105" s="4" t="s">
        <v>75</v>
      </c>
      <c r="M105" s="4"/>
      <c r="N105" s="4">
        <v>860043881</v>
      </c>
      <c r="O105" s="4" t="s">
        <v>134</v>
      </c>
      <c r="P105" s="4" t="s">
        <v>67</v>
      </c>
      <c r="Q105" s="4" t="s">
        <v>1391</v>
      </c>
      <c r="R105" s="4" t="s">
        <v>67</v>
      </c>
    </row>
    <row r="106" spans="1:18" s="117" customFormat="1" ht="15.75" thickBot="1" x14ac:dyDescent="0.3">
      <c r="A106" s="154">
        <v>96</v>
      </c>
      <c r="B106" s="155" t="s">
        <v>940</v>
      </c>
      <c r="C106" s="4" t="s">
        <v>69</v>
      </c>
      <c r="D106" s="4" t="s">
        <v>67</v>
      </c>
      <c r="E106" s="4" t="s">
        <v>1388</v>
      </c>
      <c r="F106" s="3" t="s">
        <v>1389</v>
      </c>
      <c r="G106" s="4" t="s">
        <v>316</v>
      </c>
      <c r="H106" s="4">
        <v>901350412</v>
      </c>
      <c r="I106" s="4" t="s">
        <v>73</v>
      </c>
      <c r="J106" s="4" t="s">
        <v>1390</v>
      </c>
      <c r="K106" s="4" t="s">
        <v>86</v>
      </c>
      <c r="L106" s="4" t="s">
        <v>75</v>
      </c>
      <c r="M106" s="4"/>
      <c r="N106" s="4">
        <v>900968904</v>
      </c>
      <c r="O106" s="4" t="s">
        <v>134</v>
      </c>
      <c r="P106" s="4" t="s">
        <v>67</v>
      </c>
      <c r="Q106" s="4" t="s">
        <v>1392</v>
      </c>
      <c r="R106" s="4" t="s">
        <v>67</v>
      </c>
    </row>
    <row r="107" spans="1:18" s="117" customFormat="1" ht="15.75" thickBot="1" x14ac:dyDescent="0.3">
      <c r="A107" s="154">
        <v>97</v>
      </c>
      <c r="B107" s="155" t="s">
        <v>941</v>
      </c>
      <c r="C107" s="4" t="s">
        <v>69</v>
      </c>
      <c r="D107" s="4" t="s">
        <v>67</v>
      </c>
      <c r="E107" s="4" t="s">
        <v>1388</v>
      </c>
      <c r="F107" s="3" t="s">
        <v>1389</v>
      </c>
      <c r="G107" s="4" t="s">
        <v>316</v>
      </c>
      <c r="H107" s="4">
        <v>901350412</v>
      </c>
      <c r="I107" s="4" t="s">
        <v>73</v>
      </c>
      <c r="J107" s="4" t="s">
        <v>1390</v>
      </c>
      <c r="K107" s="4" t="s">
        <v>86</v>
      </c>
      <c r="L107" s="4" t="s">
        <v>75</v>
      </c>
      <c r="M107" s="4"/>
      <c r="N107" s="4">
        <v>900871862</v>
      </c>
      <c r="O107" s="4" t="s">
        <v>108</v>
      </c>
      <c r="P107" s="4" t="s">
        <v>67</v>
      </c>
      <c r="Q107" s="4" t="s">
        <v>1393</v>
      </c>
      <c r="R107" s="4" t="s">
        <v>67</v>
      </c>
    </row>
    <row r="108" spans="1:18" s="117" customFormat="1" ht="15.75" thickBot="1" x14ac:dyDescent="0.3">
      <c r="A108" s="154">
        <v>98</v>
      </c>
      <c r="B108" s="155" t="s">
        <v>942</v>
      </c>
      <c r="C108" s="4" t="s">
        <v>69</v>
      </c>
      <c r="D108" s="4" t="s">
        <v>67</v>
      </c>
      <c r="E108" s="4" t="s">
        <v>1394</v>
      </c>
      <c r="F108" s="3" t="s">
        <v>1389</v>
      </c>
      <c r="G108" s="4" t="s">
        <v>316</v>
      </c>
      <c r="H108" s="4">
        <v>901350776</v>
      </c>
      <c r="I108" s="4" t="s">
        <v>130</v>
      </c>
      <c r="J108" s="4" t="s">
        <v>1395</v>
      </c>
      <c r="K108" s="4" t="s">
        <v>86</v>
      </c>
      <c r="L108" s="4" t="s">
        <v>99</v>
      </c>
      <c r="M108" s="4">
        <v>30739773</v>
      </c>
      <c r="N108" s="4"/>
      <c r="O108" s="4" t="s">
        <v>67</v>
      </c>
      <c r="P108" s="4" t="s">
        <v>67</v>
      </c>
      <c r="Q108" s="4" t="s">
        <v>1396</v>
      </c>
      <c r="R108" s="4" t="s">
        <v>67</v>
      </c>
    </row>
    <row r="109" spans="1:18" s="117" customFormat="1" ht="15.75" thickBot="1" x14ac:dyDescent="0.3">
      <c r="A109" s="154">
        <v>99</v>
      </c>
      <c r="B109" s="155" t="s">
        <v>943</v>
      </c>
      <c r="C109" s="4" t="s">
        <v>69</v>
      </c>
      <c r="D109" s="4" t="s">
        <v>67</v>
      </c>
      <c r="E109" s="4" t="s">
        <v>1394</v>
      </c>
      <c r="F109" s="3" t="s">
        <v>1389</v>
      </c>
      <c r="G109" s="4" t="s">
        <v>316</v>
      </c>
      <c r="H109" s="4">
        <v>901350776</v>
      </c>
      <c r="I109" s="4" t="s">
        <v>130</v>
      </c>
      <c r="J109" s="4" t="s">
        <v>1395</v>
      </c>
      <c r="K109" s="4" t="s">
        <v>86</v>
      </c>
      <c r="L109" s="4" t="s">
        <v>99</v>
      </c>
      <c r="M109" s="4">
        <v>30745837</v>
      </c>
      <c r="N109" s="4"/>
      <c r="O109" s="4" t="s">
        <v>67</v>
      </c>
      <c r="P109" s="4" t="s">
        <v>67</v>
      </c>
      <c r="Q109" s="4" t="s">
        <v>1397</v>
      </c>
      <c r="R109" s="4" t="s">
        <v>67</v>
      </c>
    </row>
    <row r="110" spans="1:18" s="117" customFormat="1" ht="15.75" thickBot="1" x14ac:dyDescent="0.3">
      <c r="A110" s="154">
        <v>100</v>
      </c>
      <c r="B110" s="155" t="s">
        <v>944</v>
      </c>
      <c r="C110" s="4" t="s">
        <v>69</v>
      </c>
      <c r="D110" s="4" t="s">
        <v>67</v>
      </c>
      <c r="E110" s="4" t="s">
        <v>1398</v>
      </c>
      <c r="F110" s="3" t="s">
        <v>1389</v>
      </c>
      <c r="G110" s="4" t="s">
        <v>316</v>
      </c>
      <c r="H110" s="4">
        <v>901350534</v>
      </c>
      <c r="I110" s="4" t="s">
        <v>73</v>
      </c>
      <c r="J110" s="4" t="s">
        <v>1399</v>
      </c>
      <c r="K110" s="4" t="s">
        <v>86</v>
      </c>
      <c r="L110" s="4" t="s">
        <v>75</v>
      </c>
      <c r="M110" s="4"/>
      <c r="N110" s="4">
        <v>830142985</v>
      </c>
      <c r="O110" s="4" t="s">
        <v>85</v>
      </c>
      <c r="P110" s="4" t="s">
        <v>67</v>
      </c>
      <c r="Q110" s="4" t="s">
        <v>1400</v>
      </c>
      <c r="R110" s="4" t="s">
        <v>67</v>
      </c>
    </row>
    <row r="111" spans="1:18" s="117" customFormat="1" ht="15.75" thickBot="1" x14ac:dyDescent="0.3">
      <c r="A111" s="154">
        <v>101</v>
      </c>
      <c r="B111" s="155" t="s">
        <v>945</v>
      </c>
      <c r="C111" s="4" t="s">
        <v>69</v>
      </c>
      <c r="D111" s="4" t="s">
        <v>67</v>
      </c>
      <c r="E111" s="4" t="s">
        <v>1398</v>
      </c>
      <c r="F111" s="3" t="s">
        <v>1389</v>
      </c>
      <c r="G111" s="4" t="s">
        <v>316</v>
      </c>
      <c r="H111" s="4">
        <v>901350534</v>
      </c>
      <c r="I111" s="4" t="s">
        <v>73</v>
      </c>
      <c r="J111" s="4" t="s">
        <v>1399</v>
      </c>
      <c r="K111" s="4" t="s">
        <v>86</v>
      </c>
      <c r="L111" s="4" t="s">
        <v>99</v>
      </c>
      <c r="M111" s="4">
        <v>12980163</v>
      </c>
      <c r="N111" s="4"/>
      <c r="O111" s="4" t="s">
        <v>67</v>
      </c>
      <c r="P111" s="4" t="s">
        <v>67</v>
      </c>
      <c r="Q111" s="4" t="s">
        <v>1401</v>
      </c>
      <c r="R111" s="4" t="s">
        <v>67</v>
      </c>
    </row>
    <row r="112" spans="1:18" s="117" customFormat="1" ht="15.75" thickBot="1" x14ac:dyDescent="0.3">
      <c r="A112" s="154">
        <v>102</v>
      </c>
      <c r="B112" s="155" t="s">
        <v>946</v>
      </c>
      <c r="C112" s="4" t="s">
        <v>69</v>
      </c>
      <c r="D112" s="4" t="s">
        <v>67</v>
      </c>
      <c r="E112" s="4" t="s">
        <v>1398</v>
      </c>
      <c r="F112" s="3" t="s">
        <v>1389</v>
      </c>
      <c r="G112" s="4" t="s">
        <v>316</v>
      </c>
      <c r="H112" s="4">
        <v>901350534</v>
      </c>
      <c r="I112" s="4" t="s">
        <v>73</v>
      </c>
      <c r="J112" s="4" t="s">
        <v>1399</v>
      </c>
      <c r="K112" s="4" t="s">
        <v>86</v>
      </c>
      <c r="L112" s="4" t="s">
        <v>99</v>
      </c>
      <c r="M112" s="4">
        <v>34539356</v>
      </c>
      <c r="N112" s="4"/>
      <c r="O112" s="4" t="s">
        <v>67</v>
      </c>
      <c r="P112" s="4" t="s">
        <v>67</v>
      </c>
      <c r="Q112" s="4" t="s">
        <v>1402</v>
      </c>
      <c r="R112" s="4" t="s">
        <v>67</v>
      </c>
    </row>
    <row r="113" spans="1:18" s="117" customFormat="1" ht="15.75" thickBot="1" x14ac:dyDescent="0.3">
      <c r="A113" s="154">
        <v>103</v>
      </c>
      <c r="B113" s="155" t="s">
        <v>947</v>
      </c>
      <c r="C113" s="4" t="s">
        <v>69</v>
      </c>
      <c r="D113" s="4" t="s">
        <v>67</v>
      </c>
      <c r="E113" s="4" t="s">
        <v>1403</v>
      </c>
      <c r="F113" s="3" t="s">
        <v>1370</v>
      </c>
      <c r="G113" s="4" t="s">
        <v>316</v>
      </c>
      <c r="H113" s="4">
        <v>901345138</v>
      </c>
      <c r="I113" s="4" t="s">
        <v>134</v>
      </c>
      <c r="J113" s="4" t="s">
        <v>1404</v>
      </c>
      <c r="K113" s="4" t="s">
        <v>86</v>
      </c>
      <c r="L113" s="4" t="s">
        <v>75</v>
      </c>
      <c r="M113" s="4"/>
      <c r="N113" s="4">
        <v>901084760</v>
      </c>
      <c r="O113" s="4" t="s">
        <v>138</v>
      </c>
      <c r="P113" s="4" t="s">
        <v>67</v>
      </c>
      <c r="Q113" s="4" t="s">
        <v>1405</v>
      </c>
      <c r="R113" s="4" t="s">
        <v>67</v>
      </c>
    </row>
    <row r="114" spans="1:18" s="117" customFormat="1" ht="15.75" thickBot="1" x14ac:dyDescent="0.3">
      <c r="A114" s="154">
        <v>104</v>
      </c>
      <c r="B114" s="155" t="s">
        <v>948</v>
      </c>
      <c r="C114" s="4" t="s">
        <v>69</v>
      </c>
      <c r="D114" s="4" t="s">
        <v>67</v>
      </c>
      <c r="E114" s="4" t="s">
        <v>1403</v>
      </c>
      <c r="F114" s="3" t="s">
        <v>1370</v>
      </c>
      <c r="G114" s="4" t="s">
        <v>316</v>
      </c>
      <c r="H114" s="4">
        <v>901345138</v>
      </c>
      <c r="I114" s="4" t="s">
        <v>134</v>
      </c>
      <c r="J114" s="4" t="s">
        <v>1404</v>
      </c>
      <c r="K114" s="4" t="s">
        <v>86</v>
      </c>
      <c r="L114" s="4" t="s">
        <v>75</v>
      </c>
      <c r="M114" s="4"/>
      <c r="N114" s="4">
        <v>800082991</v>
      </c>
      <c r="O114" s="4" t="s">
        <v>134</v>
      </c>
      <c r="P114" s="4" t="s">
        <v>67</v>
      </c>
      <c r="Q114" s="4" t="s">
        <v>1406</v>
      </c>
      <c r="R114" s="4" t="s">
        <v>67</v>
      </c>
    </row>
    <row r="115" spans="1:18" s="159" customFormat="1" ht="15.75" thickBot="1" x14ac:dyDescent="0.3">
      <c r="A115" s="158">
        <v>105</v>
      </c>
      <c r="B115" s="159" t="s">
        <v>949</v>
      </c>
      <c r="C115" s="4" t="s">
        <v>69</v>
      </c>
      <c r="D115" s="4" t="s">
        <v>67</v>
      </c>
      <c r="E115" s="4" t="s">
        <v>1659</v>
      </c>
      <c r="F115" s="3" t="s">
        <v>1660</v>
      </c>
      <c r="G115" s="4" t="s">
        <v>316</v>
      </c>
      <c r="H115" s="4">
        <v>901294055</v>
      </c>
      <c r="I115" s="4" t="s">
        <v>117</v>
      </c>
      <c r="J115" s="4" t="s">
        <v>1661</v>
      </c>
      <c r="K115" s="4" t="s">
        <v>74</v>
      </c>
      <c r="L115" s="4" t="s">
        <v>99</v>
      </c>
      <c r="M115" s="4">
        <v>12980163</v>
      </c>
      <c r="N115" s="4"/>
      <c r="O115" s="4" t="s">
        <v>67</v>
      </c>
      <c r="P115" s="4" t="s">
        <v>67</v>
      </c>
      <c r="Q115" s="4" t="s">
        <v>1401</v>
      </c>
      <c r="R115" s="4" t="s">
        <v>1662</v>
      </c>
    </row>
    <row r="116" spans="1:18" s="159" customFormat="1" ht="15.75" thickBot="1" x14ac:dyDescent="0.3">
      <c r="A116" s="158">
        <v>106</v>
      </c>
      <c r="B116" s="159" t="s">
        <v>950</v>
      </c>
      <c r="C116" s="4" t="s">
        <v>69</v>
      </c>
      <c r="D116" s="4" t="s">
        <v>67</v>
      </c>
      <c r="E116" s="4" t="s">
        <v>1659</v>
      </c>
      <c r="F116" s="3" t="s">
        <v>1660</v>
      </c>
      <c r="G116" s="4" t="s">
        <v>316</v>
      </c>
      <c r="H116" s="4">
        <v>901294055</v>
      </c>
      <c r="I116" s="4" t="s">
        <v>117</v>
      </c>
      <c r="J116" s="4" t="s">
        <v>1661</v>
      </c>
      <c r="K116" s="4" t="s">
        <v>86</v>
      </c>
      <c r="L116" s="4" t="s">
        <v>75</v>
      </c>
      <c r="M116" s="4"/>
      <c r="N116" s="4">
        <v>830084942</v>
      </c>
      <c r="O116" s="4" t="s">
        <v>117</v>
      </c>
      <c r="P116" s="4" t="s">
        <v>67</v>
      </c>
      <c r="Q116" s="4" t="s">
        <v>1663</v>
      </c>
      <c r="R116" s="4" t="s">
        <v>1664</v>
      </c>
    </row>
    <row r="117" spans="1:18" s="159" customFormat="1" ht="15.75" thickBot="1" x14ac:dyDescent="0.3">
      <c r="A117" s="158">
        <v>107</v>
      </c>
      <c r="B117" s="159" t="s">
        <v>951</v>
      </c>
      <c r="C117" s="4" t="s">
        <v>69</v>
      </c>
      <c r="D117" s="4" t="s">
        <v>67</v>
      </c>
      <c r="E117" s="4" t="s">
        <v>1659</v>
      </c>
      <c r="F117" s="3" t="s">
        <v>1660</v>
      </c>
      <c r="G117" s="4" t="s">
        <v>316</v>
      </c>
      <c r="H117" s="4">
        <v>901294055</v>
      </c>
      <c r="I117" s="4" t="s">
        <v>117</v>
      </c>
      <c r="J117" s="4" t="s">
        <v>1661</v>
      </c>
      <c r="K117" s="4" t="s">
        <v>74</v>
      </c>
      <c r="L117" s="4" t="s">
        <v>99</v>
      </c>
      <c r="M117" s="4">
        <v>34539356</v>
      </c>
      <c r="N117" s="4"/>
      <c r="O117" s="4" t="s">
        <v>67</v>
      </c>
      <c r="P117" s="4" t="s">
        <v>67</v>
      </c>
      <c r="Q117" s="4" t="s">
        <v>1402</v>
      </c>
      <c r="R117" s="4" t="s">
        <v>1665</v>
      </c>
    </row>
    <row r="118" spans="1:18" s="159" customFormat="1" ht="15.75" thickBot="1" x14ac:dyDescent="0.3">
      <c r="A118" s="158">
        <v>108</v>
      </c>
      <c r="B118" s="159" t="s">
        <v>952</v>
      </c>
      <c r="C118" s="4" t="s">
        <v>69</v>
      </c>
      <c r="D118" s="4" t="s">
        <v>67</v>
      </c>
      <c r="E118" s="4" t="s">
        <v>1666</v>
      </c>
      <c r="F118" s="3" t="s">
        <v>1667</v>
      </c>
      <c r="G118" s="4" t="s">
        <v>316</v>
      </c>
      <c r="H118" s="4">
        <v>901294076</v>
      </c>
      <c r="I118" s="4" t="s">
        <v>142</v>
      </c>
      <c r="J118" s="4" t="s">
        <v>1668</v>
      </c>
      <c r="K118" s="4" t="s">
        <v>86</v>
      </c>
      <c r="L118" s="4" t="s">
        <v>75</v>
      </c>
      <c r="M118" s="4"/>
      <c r="N118" s="4">
        <v>800061409</v>
      </c>
      <c r="O118" s="4" t="s">
        <v>85</v>
      </c>
      <c r="P118" s="4" t="s">
        <v>67</v>
      </c>
      <c r="Q118" s="4" t="s">
        <v>1669</v>
      </c>
      <c r="R118" s="4" t="s">
        <v>1662</v>
      </c>
    </row>
    <row r="119" spans="1:18" s="159" customFormat="1" ht="15.75" thickBot="1" x14ac:dyDescent="0.3">
      <c r="A119" s="158">
        <v>109</v>
      </c>
      <c r="B119" s="159" t="s">
        <v>953</v>
      </c>
      <c r="C119" s="4" t="s">
        <v>69</v>
      </c>
      <c r="D119" s="4" t="s">
        <v>67</v>
      </c>
      <c r="E119" s="4" t="s">
        <v>1666</v>
      </c>
      <c r="F119" s="3" t="s">
        <v>1667</v>
      </c>
      <c r="G119" s="4" t="s">
        <v>316</v>
      </c>
      <c r="H119" s="4">
        <v>901294076</v>
      </c>
      <c r="I119" s="4" t="s">
        <v>142</v>
      </c>
      <c r="J119" s="4" t="s">
        <v>1668</v>
      </c>
      <c r="K119" s="4" t="s">
        <v>86</v>
      </c>
      <c r="L119" s="4" t="s">
        <v>75</v>
      </c>
      <c r="M119" s="4"/>
      <c r="N119" s="4">
        <v>900709306</v>
      </c>
      <c r="O119" s="4" t="s">
        <v>138</v>
      </c>
      <c r="P119" s="4" t="s">
        <v>67</v>
      </c>
      <c r="Q119" s="4" t="s">
        <v>1670</v>
      </c>
      <c r="R119" s="4" t="s">
        <v>1671</v>
      </c>
    </row>
    <row r="120" spans="1:18" s="159" customFormat="1" ht="15.75" thickBot="1" x14ac:dyDescent="0.3">
      <c r="A120" s="158">
        <v>110</v>
      </c>
      <c r="B120" s="159" t="s">
        <v>954</v>
      </c>
      <c r="C120" s="4" t="s">
        <v>69</v>
      </c>
      <c r="D120" s="4" t="s">
        <v>67</v>
      </c>
      <c r="E120" s="4" t="s">
        <v>1672</v>
      </c>
      <c r="F120" s="3" t="s">
        <v>1673</v>
      </c>
      <c r="G120" s="4" t="s">
        <v>316</v>
      </c>
      <c r="H120" s="4">
        <v>901342331</v>
      </c>
      <c r="I120" s="4" t="s">
        <v>142</v>
      </c>
      <c r="J120" s="4" t="s">
        <v>1674</v>
      </c>
      <c r="K120" s="4" t="s">
        <v>86</v>
      </c>
      <c r="L120" s="4" t="s">
        <v>75</v>
      </c>
      <c r="M120" s="4"/>
      <c r="N120" s="4">
        <v>900779202</v>
      </c>
      <c r="O120" s="4" t="s">
        <v>85</v>
      </c>
      <c r="P120" s="4" t="s">
        <v>67</v>
      </c>
      <c r="Q120" s="4" t="s">
        <v>1675</v>
      </c>
      <c r="R120" s="4" t="s">
        <v>1676</v>
      </c>
    </row>
    <row r="121" spans="1:18" s="159" customFormat="1" ht="15.75" thickBot="1" x14ac:dyDescent="0.3">
      <c r="A121" s="158">
        <v>111</v>
      </c>
      <c r="B121" s="159" t="s">
        <v>955</v>
      </c>
      <c r="C121" s="4" t="s">
        <v>69</v>
      </c>
      <c r="D121" s="4" t="s">
        <v>67</v>
      </c>
      <c r="E121" s="4" t="s">
        <v>1672</v>
      </c>
      <c r="F121" s="3" t="s">
        <v>1673</v>
      </c>
      <c r="G121" s="4" t="s">
        <v>316</v>
      </c>
      <c r="H121" s="4">
        <v>901342331</v>
      </c>
      <c r="I121" s="4" t="s">
        <v>142</v>
      </c>
      <c r="J121" s="4" t="s">
        <v>1674</v>
      </c>
      <c r="K121" s="4" t="s">
        <v>86</v>
      </c>
      <c r="L121" s="4" t="s">
        <v>75</v>
      </c>
      <c r="M121" s="4"/>
      <c r="N121" s="4">
        <v>901146111</v>
      </c>
      <c r="O121" s="4" t="s">
        <v>125</v>
      </c>
      <c r="P121" s="4" t="s">
        <v>67</v>
      </c>
      <c r="Q121" s="4" t="s">
        <v>1677</v>
      </c>
      <c r="R121" s="4" t="s">
        <v>1676</v>
      </c>
    </row>
    <row r="122" spans="1:18" s="159" customFormat="1" ht="15.75" thickBot="1" x14ac:dyDescent="0.3">
      <c r="A122" s="158">
        <v>112</v>
      </c>
      <c r="B122" s="159" t="s">
        <v>956</v>
      </c>
      <c r="C122" s="4" t="s">
        <v>69</v>
      </c>
      <c r="D122" s="4" t="s">
        <v>67</v>
      </c>
      <c r="E122" s="4" t="s">
        <v>1651</v>
      </c>
      <c r="F122" s="3" t="s">
        <v>1422</v>
      </c>
      <c r="G122" s="4" t="s">
        <v>316</v>
      </c>
      <c r="H122" s="4">
        <v>901349842</v>
      </c>
      <c r="I122" s="4" t="s">
        <v>97</v>
      </c>
      <c r="J122" s="4" t="s">
        <v>1637</v>
      </c>
      <c r="K122" s="4" t="s">
        <v>74</v>
      </c>
      <c r="L122" s="4" t="s">
        <v>99</v>
      </c>
      <c r="M122" s="4">
        <v>13840155</v>
      </c>
      <c r="N122" s="4"/>
      <c r="O122" s="4" t="s">
        <v>67</v>
      </c>
      <c r="P122" s="4" t="s">
        <v>67</v>
      </c>
      <c r="Q122" s="4" t="s">
        <v>1678</v>
      </c>
      <c r="R122" s="4" t="s">
        <v>1662</v>
      </c>
    </row>
    <row r="123" spans="1:18" s="159" customFormat="1" ht="15.75" thickBot="1" x14ac:dyDescent="0.3">
      <c r="A123" s="158">
        <v>113</v>
      </c>
      <c r="B123" s="159" t="s">
        <v>1018</v>
      </c>
      <c r="C123" s="4" t="s">
        <v>69</v>
      </c>
      <c r="D123" s="4" t="s">
        <v>67</v>
      </c>
      <c r="E123" s="4" t="s">
        <v>1651</v>
      </c>
      <c r="F123" s="3" t="s">
        <v>1422</v>
      </c>
      <c r="G123" s="4" t="s">
        <v>316</v>
      </c>
      <c r="H123" s="4">
        <v>901349842</v>
      </c>
      <c r="I123" s="4" t="s">
        <v>97</v>
      </c>
      <c r="J123" s="4" t="s">
        <v>1637</v>
      </c>
      <c r="K123" s="4" t="s">
        <v>74</v>
      </c>
      <c r="L123" s="4" t="s">
        <v>99</v>
      </c>
      <c r="M123" s="4">
        <v>91215461</v>
      </c>
      <c r="N123" s="4"/>
      <c r="O123" s="4" t="s">
        <v>67</v>
      </c>
      <c r="P123" s="4" t="s">
        <v>67</v>
      </c>
      <c r="Q123" s="4" t="s">
        <v>1679</v>
      </c>
      <c r="R123" s="4" t="s">
        <v>1680</v>
      </c>
    </row>
    <row r="124" spans="1:18" s="159" customFormat="1" ht="15.75" thickBot="1" x14ac:dyDescent="0.3">
      <c r="A124" s="158">
        <v>114</v>
      </c>
      <c r="B124" s="159" t="s">
        <v>1019</v>
      </c>
      <c r="C124" s="4" t="s">
        <v>69</v>
      </c>
      <c r="D124" s="4" t="s">
        <v>67</v>
      </c>
      <c r="E124" s="4" t="s">
        <v>1651</v>
      </c>
      <c r="F124" s="3" t="s">
        <v>1422</v>
      </c>
      <c r="G124" s="4" t="s">
        <v>316</v>
      </c>
      <c r="H124" s="4">
        <v>901349842</v>
      </c>
      <c r="I124" s="4" t="s">
        <v>97</v>
      </c>
      <c r="J124" s="4" t="s">
        <v>1637</v>
      </c>
      <c r="K124" s="4" t="s">
        <v>74</v>
      </c>
      <c r="L124" s="4" t="s">
        <v>99</v>
      </c>
      <c r="M124" s="4">
        <v>13816832</v>
      </c>
      <c r="N124" s="4"/>
      <c r="O124" s="4" t="s">
        <v>67</v>
      </c>
      <c r="P124" s="4" t="s">
        <v>67</v>
      </c>
      <c r="Q124" s="4" t="s">
        <v>1681</v>
      </c>
      <c r="R124" s="4" t="s">
        <v>1682</v>
      </c>
    </row>
    <row r="125" spans="1:18" s="159" customFormat="1" x14ac:dyDescent="0.25">
      <c r="A125" s="158">
        <v>115</v>
      </c>
      <c r="B125" s="159" t="s">
        <v>1155</v>
      </c>
      <c r="C125" s="200" t="s">
        <v>69</v>
      </c>
      <c r="D125" s="201"/>
      <c r="E125" s="202">
        <v>2140</v>
      </c>
      <c r="F125" s="203">
        <v>43789</v>
      </c>
      <c r="G125" s="200" t="s">
        <v>316</v>
      </c>
      <c r="H125" s="202">
        <v>901341603</v>
      </c>
      <c r="I125" s="200" t="s">
        <v>97</v>
      </c>
      <c r="J125" s="202" t="s">
        <v>1788</v>
      </c>
      <c r="K125" s="200" t="s">
        <v>86</v>
      </c>
      <c r="L125" s="200" t="s">
        <v>75</v>
      </c>
      <c r="M125" s="201"/>
      <c r="N125" s="202">
        <v>835001860</v>
      </c>
      <c r="O125" s="200" t="s">
        <v>85</v>
      </c>
      <c r="P125" s="202"/>
      <c r="Q125" s="202" t="s">
        <v>1789</v>
      </c>
      <c r="R125" s="202"/>
    </row>
    <row r="126" spans="1:18" s="159" customFormat="1" x14ac:dyDescent="0.25">
      <c r="A126" s="158">
        <v>116</v>
      </c>
      <c r="B126" s="159" t="s">
        <v>1156</v>
      </c>
      <c r="C126" s="200" t="s">
        <v>69</v>
      </c>
      <c r="D126" s="201"/>
      <c r="E126" s="202">
        <v>2140</v>
      </c>
      <c r="F126" s="203">
        <v>43789</v>
      </c>
      <c r="G126" s="200" t="s">
        <v>316</v>
      </c>
      <c r="H126" s="202">
        <v>901341603</v>
      </c>
      <c r="I126" s="200" t="s">
        <v>97</v>
      </c>
      <c r="J126" s="202" t="s">
        <v>1788</v>
      </c>
      <c r="K126" s="200" t="s">
        <v>86</v>
      </c>
      <c r="L126" s="200" t="s">
        <v>75</v>
      </c>
      <c r="M126" s="201"/>
      <c r="N126" s="202">
        <v>900999918</v>
      </c>
      <c r="O126" s="200" t="s">
        <v>138</v>
      </c>
      <c r="P126" s="202"/>
      <c r="Q126" s="202" t="s">
        <v>1790</v>
      </c>
      <c r="R126" s="202"/>
    </row>
    <row r="127" spans="1:18" s="159" customFormat="1" x14ac:dyDescent="0.25">
      <c r="A127" s="158">
        <v>117</v>
      </c>
      <c r="B127" s="159" t="s">
        <v>1157</v>
      </c>
      <c r="C127" s="200" t="s">
        <v>69</v>
      </c>
      <c r="D127" s="201"/>
      <c r="E127" s="202">
        <v>2447</v>
      </c>
      <c r="F127" s="203">
        <v>43818</v>
      </c>
      <c r="G127" s="200" t="s">
        <v>316</v>
      </c>
      <c r="H127" s="202">
        <v>901026549</v>
      </c>
      <c r="I127" s="200" t="s">
        <v>97</v>
      </c>
      <c r="J127" s="202" t="s">
        <v>1752</v>
      </c>
      <c r="K127" s="200" t="s">
        <v>86</v>
      </c>
      <c r="L127" s="200" t="s">
        <v>99</v>
      </c>
      <c r="M127" s="202">
        <v>37120243</v>
      </c>
      <c r="N127" s="202"/>
      <c r="O127" s="200"/>
      <c r="P127" s="202"/>
      <c r="Q127" s="202" t="s">
        <v>1791</v>
      </c>
      <c r="R127" s="202"/>
    </row>
    <row r="128" spans="1:18" s="159" customFormat="1" x14ac:dyDescent="0.25">
      <c r="A128" s="158">
        <v>118</v>
      </c>
      <c r="B128" s="159" t="s">
        <v>1158</v>
      </c>
      <c r="C128" s="200" t="s">
        <v>69</v>
      </c>
      <c r="D128" s="201"/>
      <c r="E128" s="202">
        <v>2447</v>
      </c>
      <c r="F128" s="203">
        <v>43818</v>
      </c>
      <c r="G128" s="200" t="s">
        <v>316</v>
      </c>
      <c r="H128" s="202">
        <v>901026549</v>
      </c>
      <c r="I128" s="200" t="s">
        <v>97</v>
      </c>
      <c r="J128" s="202" t="s">
        <v>1752</v>
      </c>
      <c r="K128" s="200" t="s">
        <v>86</v>
      </c>
      <c r="L128" s="200" t="s">
        <v>75</v>
      </c>
      <c r="M128" s="201"/>
      <c r="N128" s="202">
        <v>913003402</v>
      </c>
      <c r="O128" s="200" t="s">
        <v>73</v>
      </c>
      <c r="P128" s="202"/>
      <c r="Q128" s="202" t="s">
        <v>1792</v>
      </c>
      <c r="R128" s="202"/>
    </row>
    <row r="129" spans="1:18" s="159" customFormat="1" x14ac:dyDescent="0.25">
      <c r="A129" s="158">
        <v>119</v>
      </c>
      <c r="B129" s="159" t="s">
        <v>1159</v>
      </c>
      <c r="C129" s="200" t="s">
        <v>69</v>
      </c>
      <c r="D129" s="201"/>
      <c r="E129" s="202">
        <v>1070</v>
      </c>
      <c r="F129" s="204">
        <v>44057</v>
      </c>
      <c r="G129" s="200" t="s">
        <v>316</v>
      </c>
      <c r="H129" s="202">
        <v>901399930</v>
      </c>
      <c r="I129" s="200" t="s">
        <v>130</v>
      </c>
      <c r="J129" s="202" t="s">
        <v>1762</v>
      </c>
      <c r="K129" s="200" t="s">
        <v>86</v>
      </c>
      <c r="L129" s="200" t="s">
        <v>75</v>
      </c>
      <c r="M129" s="200"/>
      <c r="N129" s="202">
        <v>800233881</v>
      </c>
      <c r="O129" s="200" t="s">
        <v>117</v>
      </c>
      <c r="P129" s="200" t="s">
        <v>67</v>
      </c>
      <c r="Q129" s="202" t="s">
        <v>1793</v>
      </c>
      <c r="R129" s="202"/>
    </row>
    <row r="130" spans="1:18" s="159" customFormat="1" x14ac:dyDescent="0.25">
      <c r="A130" s="158">
        <v>120</v>
      </c>
      <c r="B130" s="159" t="s">
        <v>1160</v>
      </c>
      <c r="C130" s="200" t="s">
        <v>69</v>
      </c>
      <c r="D130" s="201"/>
      <c r="E130" s="202">
        <v>1070</v>
      </c>
      <c r="F130" s="204">
        <v>44057</v>
      </c>
      <c r="G130" s="200" t="s">
        <v>316</v>
      </c>
      <c r="H130" s="202">
        <v>901399930</v>
      </c>
      <c r="I130" s="200" t="s">
        <v>130</v>
      </c>
      <c r="J130" s="202" t="s">
        <v>1762</v>
      </c>
      <c r="K130" s="200" t="s">
        <v>86</v>
      </c>
      <c r="L130" s="200" t="s">
        <v>75</v>
      </c>
      <c r="M130" s="200"/>
      <c r="N130" s="202">
        <v>890209174</v>
      </c>
      <c r="O130" s="200" t="s">
        <v>85</v>
      </c>
      <c r="P130" s="200" t="s">
        <v>67</v>
      </c>
      <c r="Q130" s="202" t="s">
        <v>1794</v>
      </c>
      <c r="R130" s="202"/>
    </row>
    <row r="131" spans="1:18" s="159" customFormat="1" x14ac:dyDescent="0.25">
      <c r="A131" s="158">
        <v>121</v>
      </c>
      <c r="B131" s="159" t="s">
        <v>1161</v>
      </c>
      <c r="C131" s="200" t="s">
        <v>69</v>
      </c>
      <c r="D131" s="202"/>
      <c r="E131" s="202">
        <v>1398</v>
      </c>
      <c r="F131" s="204">
        <v>44414</v>
      </c>
      <c r="G131" s="200" t="s">
        <v>316</v>
      </c>
      <c r="H131" s="202">
        <v>901506862</v>
      </c>
      <c r="I131" s="200" t="s">
        <v>108</v>
      </c>
      <c r="J131" s="202" t="s">
        <v>1773</v>
      </c>
      <c r="K131" s="200" t="s">
        <v>86</v>
      </c>
      <c r="L131" s="200" t="s">
        <v>75</v>
      </c>
      <c r="M131" s="202"/>
      <c r="N131" s="202">
        <v>901260917</v>
      </c>
      <c r="O131" s="200" t="s">
        <v>85</v>
      </c>
      <c r="P131" s="202"/>
      <c r="Q131" s="202" t="s">
        <v>1795</v>
      </c>
      <c r="R131" s="202"/>
    </row>
    <row r="132" spans="1:18" s="159" customFormat="1" x14ac:dyDescent="0.25">
      <c r="A132" s="158">
        <v>122</v>
      </c>
      <c r="B132" s="159" t="s">
        <v>1162</v>
      </c>
      <c r="C132" s="200" t="s">
        <v>69</v>
      </c>
      <c r="D132" s="202"/>
      <c r="E132" s="202">
        <v>1398</v>
      </c>
      <c r="F132" s="204">
        <v>44414</v>
      </c>
      <c r="G132" s="200" t="s">
        <v>316</v>
      </c>
      <c r="H132" s="202">
        <v>901506862</v>
      </c>
      <c r="I132" s="200" t="s">
        <v>108</v>
      </c>
      <c r="J132" s="202" t="s">
        <v>1773</v>
      </c>
      <c r="K132" s="200" t="s">
        <v>86</v>
      </c>
      <c r="L132" s="200" t="s">
        <v>75</v>
      </c>
      <c r="M132" s="202"/>
      <c r="N132" s="202">
        <v>901206559</v>
      </c>
      <c r="O132" s="200" t="s">
        <v>142</v>
      </c>
      <c r="P132" s="202"/>
      <c r="Q132" s="202" t="s">
        <v>1796</v>
      </c>
      <c r="R132" s="202"/>
    </row>
    <row r="133" spans="1:18" s="159" customFormat="1" x14ac:dyDescent="0.25">
      <c r="A133" s="158">
        <v>123</v>
      </c>
      <c r="B133" s="159" t="s">
        <v>1163</v>
      </c>
      <c r="C133" s="200" t="s">
        <v>69</v>
      </c>
      <c r="D133" s="201"/>
      <c r="E133" s="202">
        <v>1049</v>
      </c>
      <c r="F133" s="204">
        <v>44049</v>
      </c>
      <c r="G133" s="200" t="s">
        <v>316</v>
      </c>
      <c r="H133" s="202">
        <v>901397521</v>
      </c>
      <c r="I133" s="200" t="s">
        <v>138</v>
      </c>
      <c r="J133" s="202" t="s">
        <v>1797</v>
      </c>
      <c r="K133" s="200" t="s">
        <v>86</v>
      </c>
      <c r="L133" s="200" t="s">
        <v>75</v>
      </c>
      <c r="M133" s="200"/>
      <c r="N133" s="202">
        <v>900504398</v>
      </c>
      <c r="O133" s="200" t="s">
        <v>117</v>
      </c>
      <c r="P133" s="200" t="s">
        <v>67</v>
      </c>
      <c r="Q133" s="202" t="s">
        <v>1798</v>
      </c>
      <c r="R133" s="202"/>
    </row>
    <row r="134" spans="1:18" s="159" customFormat="1" x14ac:dyDescent="0.25">
      <c r="A134" s="158">
        <v>124</v>
      </c>
      <c r="B134" s="159" t="s">
        <v>1164</v>
      </c>
      <c r="C134" s="200" t="s">
        <v>69</v>
      </c>
      <c r="D134" s="201"/>
      <c r="E134" s="202">
        <v>1049</v>
      </c>
      <c r="F134" s="204">
        <v>44049</v>
      </c>
      <c r="G134" s="200" t="s">
        <v>316</v>
      </c>
      <c r="H134" s="202">
        <v>901397521</v>
      </c>
      <c r="I134" s="200" t="s">
        <v>138</v>
      </c>
      <c r="J134" s="202" t="s">
        <v>1797</v>
      </c>
      <c r="K134" s="200" t="s">
        <v>86</v>
      </c>
      <c r="L134" s="200" t="s">
        <v>75</v>
      </c>
      <c r="M134" s="200"/>
      <c r="N134" s="202">
        <v>860009250</v>
      </c>
      <c r="O134" s="200" t="s">
        <v>130</v>
      </c>
      <c r="P134" s="200" t="s">
        <v>67</v>
      </c>
      <c r="Q134" s="202" t="s">
        <v>1799</v>
      </c>
      <c r="R134" s="202"/>
    </row>
    <row r="135" spans="1:18" s="159" customFormat="1" x14ac:dyDescent="0.25">
      <c r="A135" s="158">
        <v>125</v>
      </c>
      <c r="B135" s="159" t="s">
        <v>1165</v>
      </c>
      <c r="C135" s="200" t="s">
        <v>69</v>
      </c>
      <c r="D135" s="201"/>
      <c r="E135" s="202">
        <v>1049</v>
      </c>
      <c r="F135" s="204">
        <v>44049</v>
      </c>
      <c r="G135" s="200" t="s">
        <v>316</v>
      </c>
      <c r="H135" s="202">
        <v>901397521</v>
      </c>
      <c r="I135" s="200" t="s">
        <v>138</v>
      </c>
      <c r="J135" s="202" t="s">
        <v>1797</v>
      </c>
      <c r="K135" s="200" t="s">
        <v>86</v>
      </c>
      <c r="L135" s="200" t="s">
        <v>75</v>
      </c>
      <c r="M135" s="200"/>
      <c r="N135" s="202">
        <v>860001074</v>
      </c>
      <c r="O135" s="200" t="s">
        <v>85</v>
      </c>
      <c r="P135" s="200" t="s">
        <v>67</v>
      </c>
      <c r="Q135" s="202" t="s">
        <v>1800</v>
      </c>
      <c r="R135" s="202"/>
    </row>
    <row r="351003" spans="1:5" x14ac:dyDescent="0.25">
      <c r="A351003" t="s">
        <v>69</v>
      </c>
      <c r="B351003" t="s">
        <v>316</v>
      </c>
      <c r="C351003" t="s">
        <v>73</v>
      </c>
      <c r="D351003" t="s">
        <v>74</v>
      </c>
      <c r="E351003" t="s">
        <v>75</v>
      </c>
    </row>
    <row r="351004" spans="1:5" x14ac:dyDescent="0.25">
      <c r="A351004" t="s">
        <v>81</v>
      </c>
      <c r="B351004" t="s">
        <v>317</v>
      </c>
      <c r="C351004" t="s">
        <v>85</v>
      </c>
      <c r="D351004" t="s">
        <v>86</v>
      </c>
      <c r="E351004" t="s">
        <v>87</v>
      </c>
    </row>
    <row r="351005" spans="1:5" x14ac:dyDescent="0.25">
      <c r="B351005" t="s">
        <v>123</v>
      </c>
      <c r="C351005" t="s">
        <v>97</v>
      </c>
      <c r="D351005" t="s">
        <v>123</v>
      </c>
      <c r="E351005" t="s">
        <v>99</v>
      </c>
    </row>
    <row r="351006" spans="1:5" x14ac:dyDescent="0.25">
      <c r="C351006" t="s">
        <v>108</v>
      </c>
      <c r="E351006" t="s">
        <v>110</v>
      </c>
    </row>
    <row r="351007" spans="1:5" x14ac:dyDescent="0.25">
      <c r="C351007" t="s">
        <v>117</v>
      </c>
      <c r="E351007" t="s">
        <v>118</v>
      </c>
    </row>
    <row r="351008" spans="1:5" x14ac:dyDescent="0.25">
      <c r="C351008" t="s">
        <v>125</v>
      </c>
    </row>
    <row r="351009" spans="3:3" x14ac:dyDescent="0.25">
      <c r="C351009" t="s">
        <v>130</v>
      </c>
    </row>
    <row r="351010" spans="3:3" x14ac:dyDescent="0.25">
      <c r="C351010" t="s">
        <v>134</v>
      </c>
    </row>
    <row r="351011" spans="3:3" x14ac:dyDescent="0.25">
      <c r="C351011" t="s">
        <v>138</v>
      </c>
    </row>
    <row r="351012" spans="3:3" x14ac:dyDescent="0.25">
      <c r="C351012" t="s">
        <v>142</v>
      </c>
    </row>
    <row r="351013" spans="3:3" x14ac:dyDescent="0.25">
      <c r="C351013" t="s">
        <v>146</v>
      </c>
    </row>
  </sheetData>
  <mergeCells count="1">
    <mergeCell ref="B8:R8"/>
  </mergeCells>
  <phoneticPr fontId="6" type="noConversion"/>
  <dataValidations count="46">
    <dataValidation type="textLength" allowBlank="1" showInputMessage="1" showErrorMessage="1" errorTitle="Entrada no válida" error="Escriba un texto  Maximo 290 Caracteres" promptTitle="Cualquier contenido Maximo 290 Caracteres" prompt=" Si selecciónó la opción NO  de la columna anterior, describa brevemente las razones por las cuales NO se diligencia este formulario en este período de reporte. (MÁX. 200 CARACTERES)." sqref="D11:D77 D92:D94 D96:D130 D133:D135" xr:uid="{DC9A0DCE-2E42-4654-93F9-17B0DFC8ECCF}">
      <formula1>0</formula1>
      <formula2>290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 el número del contrato conforme  a la numeración asignada por la Entidad; coloque comilla simple (apóstrofe) ANTES del número." sqref="E11:E89 E92:E94 E96:E124" xr:uid="{4F2F78C1-E654-4D79-B3DC-BC95C103B3D5}">
      <formula1>0</formula1>
      <formula2>390</formula2>
    </dataValidation>
    <dataValidation type="date" allowBlank="1" showInputMessage="1" errorTitle="Entrada no válida" error="Por favor escriba una fecha válida (AAAA/MM/DD)" promptTitle="Ingrese una fecha (AAAA/MM/DD)" prompt=" Registre la fecha en la cual se SUSCRIBIÓ el contrato  (Formato AAAA/MM/DD)." sqref="F11:F94 F96:F128" xr:uid="{E544D9B1-D670-4B18-84A7-C7634864F1FE}">
      <formula1>1900/1/1</formula1>
      <formula2>3000/1/1</formula2>
    </dataValidation>
    <dataValidation type="decimal" allowBlank="1" showInputMessage="1" showErrorMessage="1" errorTitle="Entrada no válida" error="Por favor escriba un número" promptTitle="Escriba un número en esta casilla" prompt=" Registre el NIT de la Unión Temporal o Consorcio SIN DÍGITO DE VERIFICACIÓN, NI PUNTOS NI COMAS." sqref="H11:H77 H88:H94 H96:H124" xr:uid="{4A078F8A-6E3D-4DCD-B19A-4117A363535B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A la razón social de la Unión Temporal o Consorcio. (MÁX. 390 CARACTERES)" sqref="J11:J77 J88:J89 J92:J94 J96:J124" xr:uid="{5406BF83-6109-4658-8E93-87261DE40BF7}">
      <formula1>0</formula1>
      <formula2>390</formula2>
    </dataValidation>
    <dataValidation type="decimal" allowBlank="1" showInputMessage="1" showErrorMessage="1" errorTitle="Entrada no válida" error="Por favor escriba un número" promptTitle="Escriba un número en esta casilla" prompt=" Registre el número de la cédula de ciudadanía o del RUT de CADA UNO de los integrantes del Consorcio o Unión Temporal, SIN PUNTOS NI COMAS" sqref="M11:M77 M89 M92:M94 M96:M126 M128:M130 M133:M135" xr:uid="{778AD075-B358-45F0-9C38-5F1C4027F015}">
      <formula1>-99999999999</formula1>
      <formula2>99999999999</formula2>
    </dataValidation>
    <dataValidation type="decimal" allowBlank="1" showInputMessage="1" showErrorMessage="1" errorTitle="Entrada no válida" error="Por favor escriba un número" promptTitle="Escriba un número en esta casilla" prompt=" Registre el NIT del  de CADA UNO de los integrantes del Consorcio o Unión Temporal,  SIN PUNTOS NI COMAS y SIN DÍGITO DE VERIFICACIÓN." sqref="N11:N77 N80:N81 N89 N92:N94 N96:N124" xr:uid="{518BA95B-2EBD-4554-809C-AD891E577558}">
      <formula1>-999999999</formula1>
      <formula2>999999999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el número de la CÉDULA DE EXTRANJERÍA de CADA UNO de los integrantes del Consorcio o Unión Temporal,SIN PUNTOS NI COMAS." sqref="P11:P77 P89:P94 P96:P124 P129:P130 P133:P135" xr:uid="{C782A35E-3175-4294-BB52-A4001A320814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COMPLETO nombres y apellidos del Contratista si es Persona Natural, o la razón social si es Persona Jurídica." sqref="Q11:Q77 Q92:Q94 Q96:Q124" xr:uid="{7D12AD8B-04A2-4A18-9BB2-F35E1E122DA8}">
      <formula1>0</formula1>
      <formula2>390</formula2>
    </dataValidation>
    <dataValidation type="textLength" allowBlank="1" showInputMessage="1" showErrorMessage="1" errorTitle="Entrada no válida" error="Escriba un texto  Maximo 390 Caracteres" promptTitle="Cualquier contenido Maximo 390 Caracteres" prompt=" Registre aspectos importantes a considerar, y que amplíen o aclaren la informacion registrada. (MÁX. 390 CARACTERES)" sqref="R11:R77 R92:R94 R96:R124" xr:uid="{5F955467-D564-4D25-B9FB-B2A3D56F193A}">
      <formula1>0</formula1>
      <formula2>390</formula2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1:O57" xr:uid="{D5D5AE5F-B2AF-46C9-A76A-4267630769BA}">
      <formula1>$C$350724:$C$350735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1:L57" xr:uid="{A3B9EBAE-9C90-4B02-A511-63276BB4FD05}">
      <formula1>$E$350724:$E$350729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1:K57" xr:uid="{48042EB6-830C-4A4B-A1CC-DB201553AE3B}">
      <formula1>$D$350724:$D$350727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1:I57" xr:uid="{293CBDE0-3F89-414C-B675-8925773D601E}">
      <formula1>$C$350724:$C$350735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1:G57" xr:uid="{3B46F3B8-2D84-44FD-BE39-7BE481D19F29}">
      <formula1>$B$350724:$B$350727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1:C57" xr:uid="{7DB2C059-9940-449A-B059-2A2967AADE82}">
      <formula1>$A$350724:$A$350726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58:O69" xr:uid="{AF1E4C91-A28E-4970-AF83-D4BE666B1312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58:L69" xr:uid="{51B5C1CF-03E1-46A3-AF6D-3C409675F992}">
      <formula1>$E$351000:$E$351005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58:K69" xr:uid="{0BC233E1-E52F-4386-9691-998DFC925FFB}">
      <formula1>$D$351000:$D$351003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58:I69" xr:uid="{95C45683-FC95-4932-9531-7A968A80CF6A}">
      <formula1>$C$351000:$C$351011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58:G69" xr:uid="{36FF3F3B-7A5B-43E4-8752-E61940880379}">
      <formula1>$B$351000:$B$351003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58:C69" xr:uid="{BDF552E7-2E5C-4984-B428-5823FC8E9C6F}">
      <formula1>$A$351000:$A$351002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70:L91" xr:uid="{69A864C6-FFA1-4236-B24C-662F5C18E767}">
      <formula1>$E$350936:$E$350941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70:K91" xr:uid="{F9883529-BF2E-47D1-9F54-35C0E0940BD0}">
      <formula1>$D$350936:$D$350939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70:G91" xr:uid="{7FA12D96-DD44-4A5E-96B0-2E304D380768}">
      <formula1>$B$350936:$B$350939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70:C91" xr:uid="{07B327F8-3B60-406F-AD8C-CB84B5052BF0}">
      <formula1>$A$350936:$A$350938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O80:O81 O83:O87 I70:I91" xr:uid="{D9FA730C-471E-42B5-9C14-90FACE3CC859}">
      <formula1>$C$350936:$C$350947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70:O79 O89:O91" xr:uid="{C3E216FC-4FFA-4718-B325-3128A4F28005}">
      <formula1>$C$350936:$C$350947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92:O94 O96:O124" xr:uid="{04AEFF9C-9131-4ADF-84A5-FF14E5F0F136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92:L94 L96:L124" xr:uid="{2980D923-F7B0-48E7-B307-19C1B5BEBB68}">
      <formula1>$E$351002:$E$351007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92:K94 K96:K124" xr:uid="{2E4F63C8-AE65-46BC-A8ED-A9726831AF5F}">
      <formula1>$D$351002:$D$351005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92:I94 I96:I124" xr:uid="{75F257B9-DC02-4F0E-BC73-CAACD21B2975}">
      <formula1>$C$351002:$C$351013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92:G94 G96:G124" xr:uid="{D0136BDB-E626-4F91-B171-56E7774ED733}">
      <formula1>$B$351002:$B$351005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92:C94 C96:C124" xr:uid="{DC07D356-4D17-4F1A-9141-3C376F52F0DD}">
      <formula1>$A$351002:$A$351004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33:C135" xr:uid="{514762A2-BB41-4090-B44F-B520023F4FDD}">
      <formula1>$A$350984:$A$350986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33:I135" xr:uid="{51674ED0-B004-4A82-8435-60ADAC11023F}">
      <formula1>$C$350984:$C$350995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33:K135" xr:uid="{F2362D13-C0F1-43CE-AE11-E206CDBC573D}">
      <formula1>$D$350984:$D$350987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33:L135" xr:uid="{4BA11167-81FE-451F-8CEC-DFDCDE948DF5}">
      <formula1>$E$350984:$E$350989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33:O135" xr:uid="{F4EE2CAC-D33A-40ED-AE62-BEACA9E635DC}">
      <formula1>$C$350984:$C$350995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33:G135" xr:uid="{0C5FB648-29DA-44AB-A610-05BC157CF193}">
      <formula1>$B$350984:$B$350987</formula1>
    </dataValidation>
    <dataValidation type="list" allowBlank="1" showInputMessage="1" showErrorMessage="1" errorTitle="Entrada no válida" error="Por favor seleccione un elemento de la lista" promptTitle="Seleccione un elemento de la lista" prompt=" Selecicone de la lista el TIPO DE ENTIDAD con la cual se suscribió el contrato." sqref="G125:G132" xr:uid="{56072A8C-1276-4253-8229-398FFF477D9A}">
      <formula1>$B$350973:$B$350976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o RUT de CADA UNO de los integrantes del Consorcio o Unión Temporal." sqref="O125:O132" xr:uid="{B4B96C25-DDA6-4194-A77C-2D7ACB806BB2}">
      <formula1>$C$350973:$C$350984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TIPO DE IDENTIFICACIÓN de CADA UNO de los integrantes del Consorcio o Unión Temporal. Inserte UNA fila por cada integrante." sqref="L125:L132" xr:uid="{A042975B-1457-4A52-8635-B2CF90793572}">
      <formula1>$E$350973:$E$350978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la NATURALEZA JURÍDICA de CADA integrante del Consorcio o Unión Temporal. Inserte UNA fila por cada integrante." sqref="K125:K132" xr:uid="{1998140D-0E4A-4471-80DF-DB8E30E408BA}">
      <formula1>$D$350973:$D$350976</formula1>
    </dataValidation>
    <dataValidation type="list" allowBlank="1" showInputMessage="1" showErrorMessage="1" errorTitle="Entrada no válida" error="Por favor seleccione un elemento de la lista" promptTitle="Seleccione un elemento de la lista" prompt=" Seleccione de la lista el DÍGITO DE VERIFICACIÓN  del NIT de la Unión Temporal o Consorcio." sqref="I125:I132" xr:uid="{A0B9F7FB-F5C6-4A76-B507-D28008D791A1}">
      <formula1>$C$350973:$C$350984</formula1>
    </dataValidation>
    <dataValidation type="list" allowBlank="1" showInputMessage="1" showErrorMessage="1" errorTitle="Entrada no válida" error="Por favor seleccione un elemento de la lista" promptTitle="Seleccione un elemento de la lista" prompt=" Seleccione NO cuando la Entidad NO tenga información para este formulario en este período de reporte." sqref="C125:C132" xr:uid="{3460A1EB-0224-440A-BA34-7A5A8B964787}">
      <formula1>$A$350973:$A$350975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F5.1  CONTRATOS REGIDOS POR ...</vt:lpstr>
      <vt:lpstr>F5.2  GESTIÓN CONTRACTUAL-CO...</vt:lpstr>
      <vt:lpstr>F5.3  GESTIÓN CONTRACTUAL - ...</vt:lpstr>
      <vt:lpstr>F5.4  GESTIÓN CONTRACTUAL - ...</vt:lpstr>
      <vt:lpstr>F5.5  GESTIÓN CONTRACTUAL - ...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Jose Francisco Rincon Buitrago</cp:lastModifiedBy>
  <dcterms:created xsi:type="dcterms:W3CDTF">2022-04-28T15:22:42Z</dcterms:created>
  <dcterms:modified xsi:type="dcterms:W3CDTF">2022-05-10T20:11:24Z</dcterms:modified>
</cp:coreProperties>
</file>