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16"/>
  <workbookPr/>
  <mc:AlternateContent xmlns:mc="http://schemas.openxmlformats.org/markup-compatibility/2006">
    <mc:Choice Requires="x15">
      <x15ac:absPath xmlns:x15ac="http://schemas.microsoft.com/office/spreadsheetml/2010/11/ac" url="C:\Users\javie\Downloads\"/>
    </mc:Choice>
  </mc:AlternateContent>
  <xr:revisionPtr revIDLastSave="0" documentId="13_ncr:1_{DE7313C9-FCA5-40DF-B07B-717FF9AB3A88}" xr6:coauthVersionLast="47" xr6:coauthVersionMax="47" xr10:uidLastSave="{00000000-0000-0000-0000-000000000000}"/>
  <bookViews>
    <workbookView xWindow="-120" yWindow="-120" windowWidth="20730" windowHeight="11160" xr2:uid="{00000000-000D-0000-FFFF-FFFF00000000}"/>
  </bookViews>
  <sheets>
    <sheet name="Indice de inf Clasificada" sheetId="1" r:id="rId1"/>
    <sheet name="Hoja1" sheetId="2" r:id="rId2"/>
    <sheet name="Hoja 2" sheetId="3" r:id="rId3"/>
  </sheets>
  <externalReferences>
    <externalReference r:id="rId4"/>
  </externalReferences>
  <definedNames>
    <definedName name="_xlnm._FilterDatabase" localSheetId="2" hidden="1">'Hoja 2'!$A$3:$L$287</definedName>
    <definedName name="_xlnm._FilterDatabase" localSheetId="0" hidden="1">'Indice de inf Clasificada'!$A$3:$L$41</definedName>
    <definedName name="_xlnm.Print_Titles" localSheetId="2">'Hoja 2'!$1:$4</definedName>
    <definedName name="_xlnm.Print_Titles" localSheetId="0">'Indice de inf Clasificada'!$1:$4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87" i="3" l="1"/>
  <c r="C287" i="3"/>
  <c r="B287" i="3"/>
  <c r="A287" i="3"/>
  <c r="D286" i="3"/>
  <c r="C286" i="3"/>
  <c r="B286" i="3"/>
  <c r="A286" i="3"/>
  <c r="D285" i="3"/>
  <c r="C285" i="3"/>
  <c r="B285" i="3"/>
  <c r="A285" i="3"/>
  <c r="D284" i="3"/>
  <c r="C284" i="3"/>
  <c r="B284" i="3"/>
  <c r="A284" i="3"/>
  <c r="D283" i="3"/>
  <c r="C283" i="3"/>
  <c r="B283" i="3"/>
  <c r="A283" i="3"/>
  <c r="D282" i="3"/>
  <c r="C282" i="3"/>
  <c r="D281" i="3"/>
  <c r="C281" i="3"/>
  <c r="D280" i="3"/>
  <c r="C280" i="3"/>
  <c r="A280" i="3"/>
  <c r="D279" i="3"/>
  <c r="C279" i="3"/>
  <c r="D278" i="3"/>
  <c r="C278" i="3"/>
  <c r="D277" i="3"/>
  <c r="C277" i="3"/>
  <c r="B277" i="3"/>
  <c r="A277" i="3"/>
  <c r="D276" i="3"/>
  <c r="C276" i="3"/>
  <c r="B276" i="3"/>
  <c r="A276" i="3"/>
  <c r="D275" i="3"/>
  <c r="C275" i="3"/>
  <c r="B275" i="3"/>
  <c r="A275" i="3"/>
  <c r="D274" i="3"/>
  <c r="C274" i="3"/>
  <c r="B274" i="3"/>
  <c r="A274" i="3"/>
  <c r="D273" i="3"/>
  <c r="C273" i="3"/>
  <c r="B273" i="3"/>
  <c r="A273" i="3"/>
  <c r="D272" i="3"/>
  <c r="C272" i="3"/>
  <c r="B272" i="3"/>
  <c r="A272" i="3"/>
  <c r="D271" i="3"/>
  <c r="C271" i="3"/>
  <c r="B271" i="3"/>
  <c r="A271" i="3"/>
  <c r="D270" i="3"/>
  <c r="C270" i="3"/>
  <c r="B270" i="3"/>
  <c r="A270" i="3"/>
  <c r="D269" i="3"/>
  <c r="C269" i="3"/>
  <c r="B269" i="3"/>
  <c r="A269" i="3"/>
  <c r="D268" i="3"/>
  <c r="C268" i="3"/>
  <c r="B268" i="3"/>
  <c r="A268" i="3"/>
  <c r="D267" i="3"/>
  <c r="C267" i="3"/>
  <c r="B267" i="3"/>
  <c r="A267" i="3"/>
  <c r="D266" i="3"/>
  <c r="C266" i="3"/>
  <c r="B266" i="3"/>
  <c r="A266" i="3"/>
  <c r="D265" i="3"/>
  <c r="C265" i="3"/>
  <c r="B265" i="3"/>
  <c r="A265" i="3"/>
  <c r="D264" i="3"/>
  <c r="C264" i="3"/>
  <c r="B264" i="3"/>
  <c r="A264" i="3"/>
  <c r="D263" i="3"/>
  <c r="C263" i="3"/>
  <c r="B263" i="3"/>
  <c r="A263" i="3"/>
  <c r="D262" i="3"/>
  <c r="C262" i="3"/>
  <c r="A262" i="3"/>
  <c r="D261" i="3"/>
  <c r="C261" i="3"/>
  <c r="B261" i="3"/>
  <c r="A261" i="3"/>
  <c r="D260" i="3"/>
  <c r="C260" i="3"/>
  <c r="B260" i="3"/>
  <c r="A260" i="3"/>
  <c r="D259" i="3"/>
  <c r="C259" i="3"/>
  <c r="B259" i="3"/>
  <c r="A259" i="3"/>
  <c r="D258" i="3"/>
  <c r="C258" i="3"/>
  <c r="B258" i="3"/>
  <c r="A258" i="3"/>
  <c r="D257" i="3"/>
  <c r="C257" i="3"/>
  <c r="B257" i="3"/>
  <c r="A257" i="3"/>
  <c r="D256" i="3"/>
  <c r="C256" i="3"/>
  <c r="B256" i="3"/>
  <c r="A256" i="3"/>
  <c r="D255" i="3"/>
  <c r="C255" i="3"/>
  <c r="B255" i="3"/>
  <c r="A255" i="3"/>
  <c r="D254" i="3"/>
  <c r="C254" i="3"/>
  <c r="B254" i="3"/>
  <c r="A254" i="3"/>
  <c r="D253" i="3"/>
  <c r="C253" i="3"/>
  <c r="B253" i="3"/>
  <c r="A253" i="3"/>
  <c r="D252" i="3"/>
  <c r="C252" i="3"/>
  <c r="B252" i="3"/>
  <c r="A252" i="3"/>
  <c r="D251" i="3"/>
  <c r="C251" i="3"/>
  <c r="B251" i="3"/>
  <c r="A251" i="3"/>
  <c r="D250" i="3"/>
  <c r="C250" i="3"/>
  <c r="B250" i="3"/>
  <c r="A250" i="3"/>
  <c r="D249" i="3"/>
  <c r="C249" i="3"/>
  <c r="B249" i="3"/>
  <c r="A249" i="3"/>
  <c r="D248" i="3"/>
  <c r="C248" i="3"/>
  <c r="B248" i="3"/>
  <c r="A248" i="3"/>
  <c r="D247" i="3"/>
  <c r="C247" i="3"/>
  <c r="B247" i="3"/>
  <c r="A247" i="3"/>
  <c r="D246" i="3"/>
  <c r="C246" i="3"/>
  <c r="B246" i="3"/>
  <c r="A246" i="3"/>
  <c r="D245" i="3"/>
  <c r="C245" i="3"/>
  <c r="B245" i="3"/>
  <c r="A245" i="3"/>
  <c r="D244" i="3"/>
  <c r="C244" i="3"/>
  <c r="B244" i="3"/>
  <c r="A244" i="3"/>
  <c r="D243" i="3"/>
  <c r="C243" i="3"/>
  <c r="B243" i="3"/>
  <c r="A243" i="3"/>
  <c r="D242" i="3"/>
  <c r="C242" i="3"/>
  <c r="B242" i="3"/>
  <c r="A242" i="3"/>
  <c r="D241" i="3"/>
  <c r="C241" i="3"/>
  <c r="B241" i="3"/>
  <c r="A241" i="3"/>
  <c r="D240" i="3"/>
  <c r="C240" i="3"/>
  <c r="B240" i="3"/>
  <c r="A240" i="3"/>
  <c r="D239" i="3"/>
  <c r="C239" i="3"/>
  <c r="B239" i="3"/>
  <c r="A239" i="3"/>
  <c r="D238" i="3"/>
  <c r="C238" i="3"/>
  <c r="B238" i="3"/>
  <c r="A238" i="3"/>
  <c r="D237" i="3"/>
  <c r="C237" i="3"/>
  <c r="B237" i="3"/>
  <c r="A237" i="3"/>
  <c r="D236" i="3"/>
  <c r="C236" i="3"/>
  <c r="B236" i="3"/>
  <c r="A236" i="3"/>
  <c r="D235" i="3"/>
  <c r="C235" i="3"/>
  <c r="B235" i="3"/>
  <c r="A235" i="3"/>
  <c r="D234" i="3"/>
  <c r="C234" i="3"/>
  <c r="B234" i="3"/>
  <c r="A234" i="3"/>
  <c r="D233" i="3"/>
  <c r="C233" i="3"/>
  <c r="B233" i="3"/>
  <c r="A233" i="3"/>
  <c r="D232" i="3"/>
  <c r="C232" i="3"/>
  <c r="B232" i="3"/>
  <c r="A232" i="3"/>
  <c r="D231" i="3"/>
  <c r="C231" i="3"/>
  <c r="B231" i="3"/>
  <c r="A231" i="3"/>
  <c r="D230" i="3"/>
  <c r="C230" i="3"/>
  <c r="B230" i="3"/>
  <c r="A230" i="3"/>
  <c r="D229" i="3"/>
  <c r="C229" i="3"/>
  <c r="B229" i="3"/>
  <c r="A229" i="3"/>
  <c r="D228" i="3"/>
  <c r="C228" i="3"/>
  <c r="B228" i="3"/>
  <c r="A228" i="3"/>
  <c r="D227" i="3"/>
  <c r="C227" i="3"/>
  <c r="B227" i="3"/>
  <c r="A227" i="3"/>
  <c r="D226" i="3"/>
  <c r="C226" i="3"/>
  <c r="B226" i="3"/>
  <c r="A226" i="3"/>
  <c r="D225" i="3"/>
  <c r="C225" i="3"/>
  <c r="B225" i="3"/>
  <c r="A225" i="3"/>
  <c r="D224" i="3"/>
  <c r="C224" i="3"/>
  <c r="B224" i="3"/>
  <c r="A224" i="3"/>
  <c r="D223" i="3"/>
  <c r="C223" i="3"/>
  <c r="B223" i="3"/>
  <c r="A223" i="3"/>
  <c r="D222" i="3"/>
  <c r="C222" i="3"/>
  <c r="B222" i="3"/>
  <c r="A222" i="3"/>
  <c r="D221" i="3"/>
  <c r="C221" i="3"/>
  <c r="B221" i="3"/>
  <c r="A221" i="3"/>
  <c r="D220" i="3"/>
  <c r="C220" i="3"/>
  <c r="B220" i="3"/>
  <c r="A220" i="3"/>
  <c r="D219" i="3"/>
  <c r="C219" i="3"/>
  <c r="B219" i="3"/>
  <c r="A219" i="3"/>
  <c r="D218" i="3"/>
  <c r="C218" i="3"/>
  <c r="B218" i="3"/>
  <c r="A218" i="3"/>
  <c r="D217" i="3"/>
  <c r="C217" i="3"/>
  <c r="B217" i="3"/>
  <c r="A217" i="3"/>
  <c r="D216" i="3"/>
  <c r="C216" i="3"/>
  <c r="B216" i="3"/>
  <c r="A216" i="3"/>
  <c r="D215" i="3"/>
  <c r="C215" i="3"/>
  <c r="B215" i="3"/>
  <c r="A215" i="3"/>
  <c r="D214" i="3"/>
  <c r="C214" i="3"/>
  <c r="B214" i="3"/>
  <c r="A214" i="3"/>
  <c r="D213" i="3"/>
  <c r="C213" i="3"/>
  <c r="B213" i="3"/>
  <c r="A213" i="3"/>
  <c r="D212" i="3"/>
  <c r="C212" i="3"/>
  <c r="B212" i="3"/>
  <c r="A212" i="3"/>
  <c r="D211" i="3"/>
  <c r="C211" i="3"/>
  <c r="B211" i="3"/>
  <c r="A211" i="3"/>
  <c r="D210" i="3"/>
  <c r="C210" i="3"/>
  <c r="B210" i="3"/>
  <c r="A210" i="3"/>
  <c r="D209" i="3"/>
  <c r="C209" i="3"/>
  <c r="B209" i="3"/>
  <c r="A209" i="3"/>
  <c r="D208" i="3"/>
  <c r="C208" i="3"/>
  <c r="B208" i="3"/>
  <c r="A208" i="3"/>
  <c r="D207" i="3"/>
  <c r="C207" i="3"/>
  <c r="B207" i="3"/>
  <c r="A207" i="3"/>
  <c r="D206" i="3"/>
  <c r="C206" i="3"/>
  <c r="B206" i="3"/>
  <c r="A206" i="3"/>
  <c r="D205" i="3"/>
  <c r="C205" i="3"/>
  <c r="B205" i="3"/>
  <c r="A205" i="3"/>
  <c r="D204" i="3"/>
  <c r="C204" i="3"/>
  <c r="B204" i="3"/>
  <c r="A204" i="3"/>
  <c r="D203" i="3"/>
  <c r="C203" i="3"/>
  <c r="B203" i="3"/>
  <c r="A203" i="3"/>
  <c r="D202" i="3"/>
  <c r="C202" i="3"/>
  <c r="B202" i="3"/>
  <c r="A202" i="3"/>
  <c r="D201" i="3"/>
  <c r="C201" i="3"/>
  <c r="B201" i="3"/>
  <c r="A201" i="3"/>
  <c r="D200" i="3"/>
  <c r="C200" i="3"/>
  <c r="B200" i="3"/>
  <c r="A200" i="3"/>
  <c r="D199" i="3"/>
  <c r="C199" i="3"/>
  <c r="B199" i="3"/>
  <c r="A199" i="3"/>
  <c r="D198" i="3"/>
  <c r="C198" i="3"/>
  <c r="B198" i="3"/>
  <c r="A198" i="3"/>
  <c r="D197" i="3"/>
  <c r="C197" i="3"/>
  <c r="B197" i="3"/>
  <c r="A197" i="3"/>
  <c r="D196" i="3"/>
  <c r="C196" i="3"/>
  <c r="B196" i="3"/>
  <c r="A196" i="3"/>
  <c r="D195" i="3"/>
  <c r="C195" i="3"/>
  <c r="B195" i="3"/>
  <c r="A195" i="3"/>
  <c r="D194" i="3"/>
  <c r="C194" i="3"/>
  <c r="B194" i="3"/>
  <c r="A194" i="3"/>
  <c r="D193" i="3"/>
  <c r="C193" i="3"/>
  <c r="B193" i="3"/>
  <c r="A193" i="3"/>
  <c r="D192" i="3"/>
  <c r="C192" i="3"/>
  <c r="B192" i="3"/>
  <c r="A192" i="3"/>
  <c r="D191" i="3"/>
  <c r="C191" i="3"/>
  <c r="B191" i="3"/>
  <c r="A191" i="3"/>
  <c r="D190" i="3"/>
  <c r="C190" i="3"/>
  <c r="B190" i="3"/>
  <c r="A190" i="3"/>
  <c r="D189" i="3"/>
  <c r="C189" i="3"/>
  <c r="B189" i="3"/>
  <c r="A189" i="3"/>
  <c r="D188" i="3"/>
  <c r="C188" i="3"/>
  <c r="B188" i="3"/>
  <c r="A188" i="3"/>
  <c r="D187" i="3"/>
  <c r="C187" i="3"/>
  <c r="B187" i="3"/>
  <c r="A187" i="3"/>
  <c r="D186" i="3"/>
  <c r="C186" i="3"/>
  <c r="B186" i="3"/>
  <c r="A186" i="3"/>
  <c r="D185" i="3"/>
  <c r="C185" i="3"/>
  <c r="B185" i="3"/>
  <c r="A185" i="3"/>
  <c r="D184" i="3"/>
  <c r="C184" i="3"/>
  <c r="B184" i="3"/>
  <c r="A184" i="3"/>
  <c r="D183" i="3"/>
  <c r="C183" i="3"/>
  <c r="B183" i="3"/>
  <c r="A183" i="3"/>
  <c r="D182" i="3"/>
  <c r="C182" i="3"/>
  <c r="B182" i="3"/>
  <c r="A182" i="3"/>
  <c r="D181" i="3"/>
  <c r="C181" i="3"/>
  <c r="B181" i="3"/>
  <c r="A181" i="3"/>
  <c r="D180" i="3"/>
  <c r="C180" i="3"/>
  <c r="B180" i="3"/>
  <c r="A180" i="3"/>
  <c r="D179" i="3"/>
  <c r="C179" i="3"/>
  <c r="B179" i="3"/>
  <c r="A179" i="3"/>
  <c r="D178" i="3"/>
  <c r="C178" i="3"/>
  <c r="B178" i="3"/>
  <c r="A178" i="3"/>
  <c r="D177" i="3"/>
  <c r="C177" i="3"/>
  <c r="B177" i="3"/>
  <c r="A177" i="3"/>
  <c r="D176" i="3"/>
  <c r="C176" i="3"/>
  <c r="B176" i="3"/>
  <c r="A176" i="3"/>
  <c r="D175" i="3"/>
  <c r="C175" i="3"/>
  <c r="B175" i="3"/>
  <c r="A175" i="3"/>
  <c r="D174" i="3"/>
  <c r="C174" i="3"/>
  <c r="B174" i="3"/>
  <c r="A174" i="3"/>
  <c r="D173" i="3"/>
  <c r="C173" i="3"/>
  <c r="B173" i="3"/>
  <c r="A173" i="3"/>
  <c r="D172" i="3"/>
  <c r="C172" i="3"/>
  <c r="B172" i="3"/>
  <c r="A172" i="3"/>
  <c r="D171" i="3"/>
  <c r="C171" i="3"/>
  <c r="B171" i="3"/>
  <c r="A171" i="3"/>
  <c r="D170" i="3"/>
  <c r="C170" i="3"/>
  <c r="B170" i="3"/>
  <c r="A170" i="3"/>
  <c r="D169" i="3"/>
  <c r="C169" i="3"/>
  <c r="B169" i="3"/>
  <c r="A169" i="3"/>
  <c r="D168" i="3"/>
  <c r="C168" i="3"/>
  <c r="B168" i="3"/>
  <c r="A168" i="3"/>
  <c r="D167" i="3"/>
  <c r="C167" i="3"/>
  <c r="B167" i="3"/>
  <c r="A167" i="3"/>
  <c r="D166" i="3"/>
  <c r="C166" i="3"/>
  <c r="B166" i="3"/>
  <c r="A166" i="3"/>
  <c r="D165" i="3"/>
  <c r="C165" i="3"/>
  <c r="B165" i="3"/>
  <c r="A165" i="3"/>
  <c r="D164" i="3"/>
  <c r="C164" i="3"/>
  <c r="B164" i="3"/>
  <c r="A164" i="3"/>
  <c r="D163" i="3"/>
  <c r="C163" i="3"/>
  <c r="B163" i="3"/>
  <c r="A163" i="3"/>
  <c r="D162" i="3"/>
  <c r="C162" i="3"/>
  <c r="B162" i="3"/>
  <c r="A162" i="3"/>
  <c r="D161" i="3"/>
  <c r="C161" i="3"/>
  <c r="B161" i="3"/>
  <c r="A161" i="3"/>
  <c r="D160" i="3"/>
  <c r="C160" i="3"/>
  <c r="B160" i="3"/>
  <c r="A160" i="3"/>
  <c r="D159" i="3"/>
  <c r="C159" i="3"/>
  <c r="B159" i="3"/>
  <c r="A159" i="3"/>
  <c r="D158" i="3"/>
  <c r="C158" i="3"/>
  <c r="B158" i="3"/>
  <c r="A158" i="3"/>
  <c r="D157" i="3"/>
  <c r="C157" i="3"/>
  <c r="B157" i="3"/>
  <c r="A157" i="3"/>
  <c r="D156" i="3"/>
  <c r="C156" i="3"/>
  <c r="B156" i="3"/>
  <c r="A156" i="3"/>
  <c r="D155" i="3"/>
  <c r="C155" i="3"/>
  <c r="B155" i="3"/>
  <c r="A155" i="3"/>
  <c r="D154" i="3"/>
  <c r="C154" i="3"/>
  <c r="B154" i="3"/>
  <c r="A154" i="3"/>
  <c r="D153" i="3"/>
  <c r="C153" i="3"/>
  <c r="B153" i="3"/>
  <c r="A153" i="3"/>
  <c r="D152" i="3"/>
  <c r="C152" i="3"/>
  <c r="B152" i="3"/>
  <c r="A152" i="3"/>
  <c r="D151" i="3"/>
  <c r="C151" i="3"/>
  <c r="B151" i="3"/>
  <c r="A151" i="3"/>
  <c r="D150" i="3"/>
  <c r="C150" i="3"/>
  <c r="B150" i="3"/>
  <c r="A150" i="3"/>
  <c r="D149" i="3"/>
  <c r="C149" i="3"/>
  <c r="B149" i="3"/>
  <c r="A149" i="3"/>
  <c r="D148" i="3"/>
  <c r="C148" i="3"/>
  <c r="B148" i="3"/>
  <c r="A148" i="3"/>
  <c r="D147" i="3"/>
  <c r="C147" i="3"/>
  <c r="B147" i="3"/>
  <c r="A147" i="3"/>
  <c r="D146" i="3"/>
  <c r="C146" i="3"/>
  <c r="B146" i="3"/>
  <c r="A146" i="3"/>
  <c r="D145" i="3"/>
  <c r="C145" i="3"/>
  <c r="B145" i="3"/>
  <c r="A145" i="3"/>
  <c r="D144" i="3"/>
  <c r="C144" i="3"/>
  <c r="B144" i="3"/>
  <c r="A144" i="3"/>
  <c r="D143" i="3"/>
  <c r="C143" i="3"/>
  <c r="B143" i="3"/>
  <c r="A143" i="3"/>
  <c r="D142" i="3"/>
  <c r="C142" i="3"/>
  <c r="B142" i="3"/>
  <c r="A142" i="3"/>
  <c r="D141" i="3"/>
  <c r="C141" i="3"/>
  <c r="B141" i="3"/>
  <c r="A141" i="3"/>
  <c r="D140" i="3"/>
  <c r="C140" i="3"/>
  <c r="B140" i="3"/>
  <c r="A140" i="3"/>
  <c r="D139" i="3"/>
  <c r="C139" i="3"/>
  <c r="B139" i="3"/>
  <c r="A139" i="3"/>
  <c r="D138" i="3"/>
  <c r="C138" i="3"/>
  <c r="B138" i="3"/>
  <c r="A138" i="3"/>
  <c r="D137" i="3"/>
  <c r="C137" i="3"/>
  <c r="B137" i="3"/>
  <c r="A137" i="3"/>
  <c r="D136" i="3"/>
  <c r="C136" i="3"/>
  <c r="B136" i="3"/>
  <c r="A136" i="3"/>
  <c r="D135" i="3"/>
  <c r="C135" i="3"/>
  <c r="B135" i="3"/>
  <c r="A135" i="3"/>
  <c r="D134" i="3"/>
  <c r="C134" i="3"/>
  <c r="B134" i="3"/>
  <c r="A134" i="3"/>
  <c r="D133" i="3"/>
  <c r="C133" i="3"/>
  <c r="B133" i="3"/>
  <c r="A133" i="3"/>
  <c r="D132" i="3"/>
  <c r="C132" i="3"/>
  <c r="B132" i="3"/>
  <c r="A132" i="3"/>
  <c r="D131" i="3"/>
  <c r="C131" i="3"/>
  <c r="B131" i="3"/>
  <c r="A131" i="3"/>
  <c r="D130" i="3"/>
  <c r="C130" i="3"/>
  <c r="B130" i="3"/>
  <c r="A130" i="3"/>
  <c r="D129" i="3"/>
  <c r="C129" i="3"/>
  <c r="B129" i="3"/>
  <c r="A129" i="3"/>
  <c r="D128" i="3"/>
  <c r="C128" i="3"/>
  <c r="B128" i="3"/>
  <c r="A128" i="3"/>
  <c r="D127" i="3"/>
  <c r="C127" i="3"/>
  <c r="B127" i="3"/>
  <c r="A127" i="3"/>
  <c r="D126" i="3"/>
  <c r="C126" i="3"/>
  <c r="B126" i="3"/>
  <c r="A126" i="3"/>
  <c r="D125" i="3"/>
  <c r="C125" i="3"/>
  <c r="B125" i="3"/>
  <c r="A125" i="3"/>
  <c r="D124" i="3"/>
  <c r="C124" i="3"/>
  <c r="B124" i="3"/>
  <c r="A124" i="3"/>
  <c r="D123" i="3"/>
  <c r="C123" i="3"/>
  <c r="B123" i="3"/>
  <c r="A123" i="3"/>
  <c r="D122" i="3"/>
  <c r="C122" i="3"/>
  <c r="B122" i="3"/>
  <c r="A122" i="3"/>
  <c r="D121" i="3"/>
  <c r="C121" i="3"/>
  <c r="B121" i="3"/>
  <c r="A121" i="3"/>
  <c r="D120" i="3"/>
  <c r="C120" i="3"/>
  <c r="B120" i="3"/>
  <c r="A120" i="3"/>
  <c r="D119" i="3"/>
  <c r="C119" i="3"/>
  <c r="B119" i="3"/>
  <c r="A119" i="3"/>
  <c r="D118" i="3"/>
  <c r="C118" i="3"/>
  <c r="B118" i="3"/>
  <c r="A118" i="3"/>
  <c r="D117" i="3"/>
  <c r="C117" i="3"/>
  <c r="B117" i="3"/>
  <c r="A117" i="3"/>
  <c r="D116" i="3"/>
  <c r="C116" i="3"/>
  <c r="B116" i="3"/>
  <c r="A116" i="3"/>
  <c r="D115" i="3"/>
  <c r="C115" i="3"/>
  <c r="B115" i="3"/>
  <c r="A115" i="3"/>
  <c r="D114" i="3"/>
  <c r="C114" i="3"/>
  <c r="B114" i="3"/>
  <c r="A114" i="3"/>
  <c r="D113" i="3"/>
  <c r="C113" i="3"/>
  <c r="B113" i="3"/>
  <c r="A113" i="3"/>
  <c r="D112" i="3"/>
  <c r="C112" i="3"/>
  <c r="B112" i="3"/>
  <c r="A112" i="3"/>
  <c r="D111" i="3"/>
  <c r="C111" i="3"/>
  <c r="B111" i="3"/>
  <c r="A111" i="3"/>
  <c r="D110" i="3"/>
  <c r="C110" i="3"/>
  <c r="B110" i="3"/>
  <c r="A110" i="3"/>
  <c r="D109" i="3"/>
  <c r="C109" i="3"/>
  <c r="B109" i="3"/>
  <c r="A109" i="3"/>
  <c r="D108" i="3"/>
  <c r="C108" i="3"/>
  <c r="B108" i="3"/>
  <c r="A108" i="3"/>
  <c r="D107" i="3"/>
  <c r="C107" i="3"/>
  <c r="B107" i="3"/>
  <c r="A107" i="3"/>
  <c r="D106" i="3"/>
  <c r="C106" i="3"/>
  <c r="B106" i="3"/>
  <c r="A106" i="3"/>
  <c r="D105" i="3"/>
  <c r="C105" i="3"/>
  <c r="B105" i="3"/>
  <c r="A105" i="3"/>
  <c r="D104" i="3"/>
  <c r="C104" i="3"/>
  <c r="B104" i="3"/>
  <c r="A104" i="3"/>
  <c r="D103" i="3"/>
  <c r="C103" i="3"/>
  <c r="B103" i="3"/>
  <c r="A103" i="3"/>
  <c r="D102" i="3"/>
  <c r="C102" i="3"/>
  <c r="B102" i="3"/>
  <c r="A102" i="3"/>
  <c r="D101" i="3"/>
  <c r="C101" i="3"/>
  <c r="B101" i="3"/>
  <c r="A101" i="3"/>
  <c r="D100" i="3"/>
  <c r="C100" i="3"/>
  <c r="B100" i="3"/>
  <c r="A100" i="3"/>
  <c r="D99" i="3"/>
  <c r="C99" i="3"/>
  <c r="B99" i="3"/>
  <c r="A99" i="3"/>
  <c r="D98" i="3"/>
  <c r="C98" i="3"/>
  <c r="B98" i="3"/>
  <c r="A98" i="3"/>
  <c r="D97" i="3"/>
  <c r="C97" i="3"/>
  <c r="B97" i="3"/>
  <c r="A97" i="3"/>
  <c r="D96" i="3"/>
  <c r="C96" i="3"/>
  <c r="B96" i="3"/>
  <c r="A96" i="3"/>
  <c r="D95" i="3"/>
  <c r="C95" i="3"/>
  <c r="B95" i="3"/>
  <c r="A95" i="3"/>
  <c r="D94" i="3"/>
  <c r="C94" i="3"/>
  <c r="B94" i="3"/>
  <c r="A94" i="3"/>
  <c r="D93" i="3"/>
  <c r="C93" i="3"/>
  <c r="B93" i="3"/>
  <c r="A93" i="3"/>
  <c r="D92" i="3"/>
  <c r="C92" i="3"/>
  <c r="B92" i="3"/>
  <c r="A92" i="3"/>
  <c r="D91" i="3"/>
  <c r="C91" i="3"/>
  <c r="B91" i="3"/>
  <c r="A91" i="3"/>
  <c r="D90" i="3"/>
  <c r="C90" i="3"/>
  <c r="B90" i="3"/>
  <c r="A90" i="3"/>
  <c r="D89" i="3"/>
  <c r="C89" i="3"/>
  <c r="B89" i="3"/>
  <c r="A89" i="3"/>
  <c r="D88" i="3"/>
  <c r="C88" i="3"/>
  <c r="B88" i="3"/>
  <c r="A88" i="3"/>
  <c r="D87" i="3"/>
  <c r="C87" i="3"/>
  <c r="B87" i="3"/>
  <c r="A87" i="3"/>
  <c r="D86" i="3"/>
  <c r="C86" i="3"/>
  <c r="B86" i="3"/>
  <c r="A86" i="3"/>
  <c r="D85" i="3"/>
  <c r="C85" i="3"/>
  <c r="B85" i="3"/>
  <c r="A85" i="3"/>
  <c r="D84" i="3"/>
  <c r="C84" i="3"/>
  <c r="B84" i="3"/>
  <c r="A84" i="3"/>
  <c r="D83" i="3"/>
  <c r="C83" i="3"/>
  <c r="B83" i="3"/>
  <c r="A83" i="3"/>
  <c r="D82" i="3"/>
  <c r="C82" i="3"/>
  <c r="B82" i="3"/>
  <c r="A82" i="3"/>
  <c r="D81" i="3"/>
  <c r="C81" i="3"/>
  <c r="B81" i="3"/>
  <c r="A81" i="3"/>
  <c r="D80" i="3"/>
  <c r="C80" i="3"/>
  <c r="B80" i="3"/>
  <c r="A80" i="3"/>
  <c r="D79" i="3"/>
  <c r="C79" i="3"/>
  <c r="B79" i="3"/>
  <c r="A79" i="3"/>
  <c r="D78" i="3"/>
  <c r="C78" i="3"/>
  <c r="B78" i="3"/>
  <c r="A78" i="3"/>
  <c r="D77" i="3"/>
  <c r="C77" i="3"/>
  <c r="B77" i="3"/>
  <c r="A77" i="3"/>
  <c r="D76" i="3"/>
  <c r="C76" i="3"/>
  <c r="B76" i="3"/>
  <c r="A76" i="3"/>
  <c r="D75" i="3"/>
  <c r="C75" i="3"/>
  <c r="B75" i="3"/>
  <c r="A75" i="3"/>
  <c r="D74" i="3"/>
  <c r="C74" i="3"/>
  <c r="B74" i="3"/>
  <c r="A74" i="3"/>
  <c r="D73" i="3"/>
  <c r="C73" i="3"/>
  <c r="B73" i="3"/>
  <c r="A73" i="3"/>
  <c r="D72" i="3"/>
  <c r="C72" i="3"/>
  <c r="B72" i="3"/>
  <c r="A72" i="3"/>
  <c r="D71" i="3"/>
  <c r="C71" i="3"/>
  <c r="B71" i="3"/>
  <c r="A71" i="3"/>
  <c r="D70" i="3"/>
  <c r="C70" i="3"/>
  <c r="B70" i="3"/>
  <c r="A70" i="3"/>
  <c r="D69" i="3"/>
  <c r="C69" i="3"/>
  <c r="B69" i="3"/>
  <c r="A69" i="3"/>
  <c r="D68" i="3"/>
  <c r="C68" i="3"/>
  <c r="B68" i="3"/>
  <c r="A68" i="3"/>
  <c r="D67" i="3"/>
  <c r="C67" i="3"/>
  <c r="B67" i="3"/>
  <c r="A67" i="3"/>
  <c r="D66" i="3"/>
  <c r="C66" i="3"/>
  <c r="B66" i="3"/>
  <c r="A66" i="3"/>
  <c r="D65" i="3"/>
  <c r="C65" i="3"/>
  <c r="B65" i="3"/>
  <c r="A65" i="3"/>
  <c r="D64" i="3"/>
  <c r="C64" i="3"/>
  <c r="B64" i="3"/>
  <c r="A64" i="3"/>
  <c r="D63" i="3"/>
  <c r="C63" i="3"/>
  <c r="B63" i="3"/>
  <c r="A63" i="3"/>
  <c r="D62" i="3"/>
  <c r="C62" i="3"/>
  <c r="B62" i="3"/>
  <c r="A62" i="3"/>
  <c r="D61" i="3"/>
  <c r="C61" i="3"/>
  <c r="B61" i="3"/>
  <c r="A61" i="3"/>
  <c r="D60" i="3"/>
  <c r="C60" i="3"/>
  <c r="B60" i="3"/>
  <c r="A60" i="3"/>
  <c r="D59" i="3"/>
  <c r="C59" i="3"/>
  <c r="B59" i="3"/>
  <c r="A59" i="3"/>
  <c r="D58" i="3"/>
  <c r="C58" i="3"/>
  <c r="B58" i="3"/>
  <c r="A58" i="3"/>
  <c r="D57" i="3"/>
  <c r="C57" i="3"/>
  <c r="B57" i="3"/>
  <c r="A57" i="3"/>
  <c r="D56" i="3"/>
  <c r="C56" i="3"/>
  <c r="B56" i="3"/>
  <c r="A56" i="3"/>
  <c r="D55" i="3"/>
  <c r="C55" i="3"/>
  <c r="B55" i="3"/>
  <c r="A55" i="3"/>
  <c r="D54" i="3"/>
  <c r="C54" i="3"/>
  <c r="B54" i="3"/>
  <c r="A54" i="3"/>
  <c r="D53" i="3"/>
  <c r="C53" i="3"/>
  <c r="B53" i="3"/>
  <c r="A53" i="3"/>
  <c r="D52" i="3"/>
  <c r="C52" i="3"/>
  <c r="B52" i="3"/>
  <c r="A52" i="3"/>
  <c r="D51" i="3"/>
  <c r="C51" i="3"/>
  <c r="B51" i="3"/>
  <c r="A51" i="3"/>
  <c r="D50" i="3"/>
  <c r="C50" i="3"/>
  <c r="B50" i="3"/>
  <c r="A50" i="3"/>
  <c r="D49" i="3"/>
  <c r="C49" i="3"/>
  <c r="B49" i="3"/>
  <c r="A49" i="3"/>
  <c r="D48" i="3"/>
  <c r="C48" i="3"/>
  <c r="B48" i="3"/>
  <c r="A48" i="3"/>
  <c r="D47" i="3"/>
  <c r="C47" i="3"/>
  <c r="B47" i="3"/>
  <c r="A47" i="3"/>
  <c r="D46" i="3"/>
  <c r="C46" i="3"/>
  <c r="B46" i="3"/>
  <c r="A46" i="3"/>
  <c r="D45" i="3"/>
  <c r="C45" i="3"/>
  <c r="B45" i="3"/>
  <c r="A45" i="3"/>
  <c r="D44" i="3"/>
  <c r="C44" i="3"/>
  <c r="B44" i="3"/>
  <c r="A44" i="3"/>
  <c r="D43" i="3"/>
  <c r="C43" i="3"/>
  <c r="B43" i="3"/>
  <c r="A43" i="3"/>
  <c r="D42" i="3"/>
  <c r="C42" i="3"/>
  <c r="B42" i="3"/>
  <c r="A42" i="3"/>
  <c r="D41" i="3"/>
  <c r="C41" i="3"/>
  <c r="B41" i="3"/>
  <c r="A41" i="3"/>
  <c r="D40" i="3"/>
  <c r="C40" i="3"/>
  <c r="B40" i="3"/>
  <c r="A40" i="3"/>
  <c r="D39" i="3"/>
  <c r="C39" i="3"/>
  <c r="B39" i="3"/>
  <c r="A39" i="3"/>
  <c r="D38" i="3"/>
  <c r="C38" i="3"/>
  <c r="B38" i="3"/>
  <c r="A38" i="3"/>
  <c r="D37" i="3"/>
  <c r="C37" i="3"/>
  <c r="B37" i="3"/>
  <c r="A37" i="3"/>
  <c r="D36" i="3"/>
  <c r="C36" i="3"/>
  <c r="B36" i="3"/>
  <c r="A36" i="3"/>
  <c r="D35" i="3"/>
  <c r="C35" i="3"/>
  <c r="B35" i="3"/>
  <c r="A35" i="3"/>
  <c r="D34" i="3"/>
  <c r="C34" i="3"/>
  <c r="B34" i="3"/>
  <c r="A34" i="3"/>
  <c r="D33" i="3"/>
  <c r="C33" i="3"/>
  <c r="B33" i="3"/>
  <c r="A33" i="3"/>
  <c r="D32" i="3"/>
  <c r="C32" i="3"/>
  <c r="B32" i="3"/>
  <c r="A32" i="3"/>
  <c r="D31" i="3"/>
  <c r="C31" i="3"/>
  <c r="B31" i="3"/>
  <c r="A31" i="3"/>
  <c r="D30" i="3"/>
  <c r="C30" i="3"/>
  <c r="B30" i="3"/>
  <c r="A30" i="3"/>
  <c r="D29" i="3"/>
  <c r="C29" i="3"/>
  <c r="B29" i="3"/>
  <c r="A29" i="3"/>
  <c r="D28" i="3"/>
  <c r="C28" i="3"/>
  <c r="B28" i="3"/>
  <c r="A28" i="3"/>
  <c r="D27" i="3"/>
  <c r="C27" i="3"/>
  <c r="B27" i="3"/>
  <c r="A27" i="3"/>
  <c r="D26" i="3"/>
  <c r="C26" i="3"/>
  <c r="B26" i="3"/>
  <c r="A26" i="3"/>
  <c r="D25" i="3"/>
  <c r="C25" i="3"/>
  <c r="B25" i="3"/>
  <c r="A25" i="3"/>
  <c r="D24" i="3"/>
  <c r="C24" i="3"/>
  <c r="B24" i="3"/>
  <c r="A24" i="3"/>
  <c r="D23" i="3"/>
  <c r="C23" i="3"/>
  <c r="B23" i="3"/>
  <c r="A23" i="3"/>
  <c r="D22" i="3"/>
  <c r="C22" i="3"/>
  <c r="B22" i="3"/>
  <c r="A22" i="3"/>
  <c r="D21" i="3"/>
  <c r="C21" i="3"/>
  <c r="B21" i="3"/>
  <c r="A21" i="3"/>
  <c r="D20" i="3"/>
  <c r="C20" i="3"/>
  <c r="B20" i="3"/>
  <c r="A20" i="3"/>
  <c r="D19" i="3"/>
  <c r="C19" i="3"/>
  <c r="B19" i="3"/>
  <c r="A19" i="3"/>
  <c r="D18" i="3"/>
  <c r="C18" i="3"/>
  <c r="B18" i="3"/>
  <c r="A18" i="3"/>
  <c r="D17" i="3"/>
  <c r="C17" i="3"/>
  <c r="B17" i="3"/>
  <c r="A17" i="3"/>
  <c r="D16" i="3"/>
  <c r="C16" i="3"/>
  <c r="B16" i="3"/>
  <c r="A16" i="3"/>
  <c r="D15" i="3"/>
  <c r="C15" i="3"/>
  <c r="B15" i="3"/>
  <c r="A15" i="3"/>
  <c r="D14" i="3"/>
  <c r="C14" i="3"/>
  <c r="B14" i="3"/>
  <c r="A14" i="3"/>
  <c r="D13" i="3"/>
  <c r="C13" i="3"/>
  <c r="B13" i="3"/>
  <c r="A13" i="3"/>
  <c r="D12" i="3"/>
  <c r="C12" i="3"/>
  <c r="B12" i="3"/>
  <c r="A12" i="3"/>
  <c r="D11" i="3"/>
  <c r="C11" i="3"/>
  <c r="B11" i="3"/>
  <c r="A11" i="3"/>
  <c r="D10" i="3"/>
  <c r="C10" i="3"/>
  <c r="B10" i="3"/>
  <c r="A10" i="3"/>
  <c r="D9" i="3"/>
  <c r="C9" i="3"/>
  <c r="B9" i="3"/>
  <c r="A9" i="3"/>
  <c r="D8" i="3"/>
  <c r="C8" i="3"/>
  <c r="B8" i="3"/>
  <c r="A8" i="3"/>
  <c r="D7" i="3"/>
  <c r="C7" i="3"/>
  <c r="B7" i="3"/>
  <c r="A7" i="3"/>
  <c r="D6" i="3"/>
  <c r="C6" i="3"/>
  <c r="B6" i="3"/>
  <c r="A6" i="3"/>
  <c r="D5" i="3"/>
  <c r="C5" i="3"/>
  <c r="B5" i="3"/>
  <c r="A5" i="3"/>
  <c r="D40" i="1"/>
  <c r="C40" i="1"/>
  <c r="D39" i="1"/>
  <c r="C39" i="1"/>
  <c r="D38" i="1"/>
  <c r="C38" i="1"/>
  <c r="A38" i="1"/>
  <c r="D37" i="1"/>
  <c r="C37" i="1"/>
  <c r="D36" i="1"/>
  <c r="C36" i="1"/>
  <c r="D41" i="1"/>
  <c r="C41" i="1"/>
  <c r="B41" i="1"/>
  <c r="A41" i="1"/>
  <c r="D35" i="1"/>
  <c r="C35" i="1"/>
  <c r="B35" i="1"/>
  <c r="A35" i="1"/>
  <c r="D34" i="1"/>
  <c r="C34" i="1"/>
  <c r="B34" i="1"/>
  <c r="A34" i="1"/>
  <c r="D33" i="1"/>
  <c r="C33" i="1"/>
  <c r="B33" i="1"/>
  <c r="A33" i="1"/>
  <c r="D32" i="1"/>
  <c r="C32" i="1"/>
  <c r="B32" i="1"/>
  <c r="A32" i="1"/>
  <c r="D31" i="1"/>
  <c r="C31" i="1"/>
  <c r="B31" i="1"/>
  <c r="A31" i="1"/>
  <c r="D30" i="1"/>
  <c r="C30" i="1"/>
  <c r="B30" i="1"/>
  <c r="A30" i="1"/>
  <c r="D29" i="1"/>
  <c r="C29" i="1"/>
  <c r="B29" i="1"/>
  <c r="A29" i="1"/>
  <c r="D28" i="1"/>
  <c r="C28" i="1"/>
  <c r="B28" i="1"/>
  <c r="A28" i="1"/>
  <c r="D27" i="1"/>
  <c r="C27" i="1"/>
  <c r="B27" i="1"/>
  <c r="A27" i="1"/>
  <c r="D26" i="1"/>
  <c r="C26" i="1"/>
  <c r="A26" i="1"/>
  <c r="D25" i="1"/>
  <c r="C25" i="1"/>
  <c r="B25" i="1"/>
  <c r="A25" i="1"/>
  <c r="D24" i="1"/>
  <c r="C24" i="1"/>
  <c r="B24" i="1"/>
  <c r="A24" i="1"/>
  <c r="D23" i="1"/>
  <c r="C23" i="1"/>
  <c r="B23" i="1"/>
  <c r="A23" i="1"/>
  <c r="D22" i="1"/>
  <c r="C22" i="1"/>
  <c r="B22" i="1"/>
  <c r="A22" i="1"/>
  <c r="D21" i="1"/>
  <c r="C21" i="1"/>
  <c r="B21" i="1"/>
  <c r="A21" i="1"/>
  <c r="D20" i="1"/>
  <c r="C20" i="1"/>
  <c r="B20" i="1"/>
  <c r="A20" i="1"/>
  <c r="D19" i="1"/>
  <c r="C19" i="1"/>
  <c r="B19" i="1"/>
  <c r="A19" i="1"/>
  <c r="D18" i="1"/>
  <c r="C18" i="1"/>
  <c r="B18" i="1"/>
  <c r="A18" i="1"/>
  <c r="D17" i="1"/>
  <c r="C17" i="1"/>
  <c r="B17" i="1"/>
  <c r="A17" i="1"/>
  <c r="D16" i="1"/>
  <c r="C16" i="1"/>
  <c r="B16" i="1"/>
  <c r="A16" i="1"/>
  <c r="D15" i="1"/>
  <c r="C15" i="1"/>
  <c r="B15" i="1"/>
  <c r="A15" i="1"/>
  <c r="D14" i="1"/>
  <c r="C14" i="1"/>
  <c r="B14" i="1"/>
  <c r="A14" i="1"/>
  <c r="D13" i="1"/>
  <c r="C13" i="1"/>
  <c r="B13" i="1"/>
  <c r="A13" i="1"/>
  <c r="D12" i="1"/>
  <c r="C12" i="1"/>
  <c r="B12" i="1"/>
  <c r="A12" i="1"/>
  <c r="D11" i="1"/>
  <c r="C11" i="1"/>
  <c r="B11" i="1"/>
  <c r="A11" i="1"/>
  <c r="D10" i="1"/>
  <c r="C10" i="1"/>
  <c r="B10" i="1"/>
  <c r="A10" i="1"/>
  <c r="D9" i="1"/>
  <c r="C9" i="1"/>
  <c r="B9" i="1"/>
  <c r="A9" i="1"/>
  <c r="D8" i="1"/>
  <c r="C8" i="1"/>
  <c r="B8" i="1"/>
  <c r="A8" i="1"/>
  <c r="D7" i="1"/>
  <c r="C7" i="1"/>
  <c r="B7" i="1"/>
  <c r="A7" i="1"/>
  <c r="D6" i="1"/>
  <c r="C6" i="1"/>
  <c r="B6" i="1"/>
  <c r="A6" i="1"/>
  <c r="D5" i="1"/>
  <c r="C5" i="1"/>
  <c r="B5" i="1"/>
  <c r="A5" i="1"/>
</calcChain>
</file>

<file path=xl/sharedStrings.xml><?xml version="1.0" encoding="utf-8"?>
<sst xmlns="http://schemas.openxmlformats.org/spreadsheetml/2006/main" count="568" uniqueCount="106">
  <si>
    <t>Hoja de trabajo: INDICE DE INFORMACIÓN CLASIFICADA Y RESERVADA</t>
  </si>
  <si>
    <t>Nombre o Titulo de la Categorías de Información</t>
  </si>
  <si>
    <t>Nombre o título de la Información</t>
  </si>
  <si>
    <t>Idioma</t>
  </si>
  <si>
    <t>Medio de conservación y/o soporte</t>
  </si>
  <si>
    <t>Fecha de Generación de la Información</t>
  </si>
  <si>
    <t>Nombre del Responsable de la producción de la información</t>
  </si>
  <si>
    <t>Nombre del Responsable de la información</t>
  </si>
  <si>
    <t>Fundamento jurídico de la excepción</t>
  </si>
  <si>
    <t>Excepción total o parcial</t>
  </si>
  <si>
    <t>Fecha de la calificación</t>
  </si>
  <si>
    <t>Plazo de la clasificación o reserva</t>
  </si>
  <si>
    <t>Disponible</t>
  </si>
  <si>
    <t>Publicada</t>
  </si>
  <si>
    <t>Cuando lo solicita la Unidad Ejecutora</t>
  </si>
  <si>
    <t>Articulo 19 literal e) El debido proceso y la igualdad de las partes en los procesos judiciales;</t>
  </si>
  <si>
    <t>2 años</t>
  </si>
  <si>
    <t>Oficina Asesora de Planeación - Grupos de Tegnologias de la Información</t>
  </si>
  <si>
    <t>Oficina Asesora de Planeación  - Coordinadores</t>
  </si>
  <si>
    <t>Es una reserva que debe tener el INVIAS para evitar delitos y ataques ciberneticos</t>
  </si>
  <si>
    <t>Total</t>
  </si>
  <si>
    <t>Por solicitud del ciudadano e interesado</t>
  </si>
  <si>
    <t>Subirección de Estudios e Innovación</t>
  </si>
  <si>
    <t>Subdirector de Estudios e Innovación</t>
  </si>
  <si>
    <t>Privacidad y particularidad de las personas. Es necesario preservar el derecho a la intimidad y a la movilidad de cada individuo</t>
  </si>
  <si>
    <t>Privacidad y particularidad de las personas. Es necesario preservar los derechos econónicos y de negocios de los particulares</t>
  </si>
  <si>
    <t>Permanente</t>
  </si>
  <si>
    <t>Al iniciar el proceso de juridicción coactiva</t>
  </si>
  <si>
    <t>Grupo Juridicción Coactiva</t>
  </si>
  <si>
    <t xml:space="preserve">Coordinador  Grupo Juridicción Coactiva </t>
  </si>
  <si>
    <t>Total hasta que exista acto de terminación o archivo y paz y salvo expedido por el Grupo de Juridicción Coactiva</t>
  </si>
  <si>
    <t>Durante el curso de un proceso</t>
  </si>
  <si>
    <t>Oficina Asesora de Jurídica - Grupo Judicial y Litigantes</t>
  </si>
  <si>
    <t>Jefe Oficina Asesora Jurídica - Coordinador Grupo Judicial y Litigantes</t>
  </si>
  <si>
    <t>Articulo 19 literal e) El debido proceso y la igualdad de las partes en los procesos judiciales.</t>
  </si>
  <si>
    <t>Se trata de documentos que tienen reserva dentro de un proceso y guardan las estrategias a seguir dentro del mismo</t>
  </si>
  <si>
    <t>Total hasta cuando exista fallo y decisuón por parte del Juez</t>
  </si>
  <si>
    <t>Articulo 18 literal a)   El derecho de toda persona a la intimidad, bajo las limitaciones propias que impone la condición de servidor público, en concordancia con lo estipulado.</t>
  </si>
  <si>
    <t>Parcial, debe demostrarse un interes legal o familiar</t>
  </si>
  <si>
    <t>Por solicitud deEntes de Control, Entidades Públicas y Privadas</t>
  </si>
  <si>
    <t>El documento hace parte de la privacidad e intimidad de la persona e igualmente para tener una igualdad y debido proceso</t>
  </si>
  <si>
    <t>Parcial, si es en el curso de un proceso</t>
  </si>
  <si>
    <t>Por solicitud de la Fiscalía General de la Nación</t>
  </si>
  <si>
    <t>Previo al pago de la sentencia</t>
  </si>
  <si>
    <t>El docuemnto hace parte de la privacidad e intimidad d ela persona</t>
  </si>
  <si>
    <t xml:space="preserve">Por solicitud de interesados </t>
  </si>
  <si>
    <t>Oficina Asesora de Jurídica</t>
  </si>
  <si>
    <t>Jefe Oficina Asesora Jurídica</t>
  </si>
  <si>
    <t>Puede afectar el curso de una investigación fiscal y/o disciplinaria</t>
  </si>
  <si>
    <t>Al inicar el proceso sancionatorio</t>
  </si>
  <si>
    <t>Oficina Asesora de Jurídica - Grupo Sancionatorio</t>
  </si>
  <si>
    <t>Jefe Oficina Asesora Jurídica - Coordinador Grupo Sancionatorio</t>
  </si>
  <si>
    <t>Total hasta que exista fallo definitivo o decisión por parte de la Dirección General</t>
  </si>
  <si>
    <t>Los procedimientos administrativos sancionatorios están limitados y guiados por el artículo 29 de la Constitución Política que dispone la aplicación a toda clase de actuaciones judiciales y administrativas, del “debido proceso”, en virtud del cual “Nadie podrá ser juzgado sino conforme a leyes preexistentes al acto que se le imputa, ante juez o tribunal competente y con observancia de la plenitud de las formas propias de cada juicio”. En este tipo de actuaciones está involucrado el derecho de defensa del particular investigado, por lo que deben observarse los principios propios de las actuaciones sancionatorias, previstos en el numeral 1º del artículo 3º de la ley 1437 de 2011.</t>
  </si>
  <si>
    <t xml:space="preserve">Directivos, Dirección General y OAJ </t>
  </si>
  <si>
    <t xml:space="preserve"> Unidad Ejecutora, Dirección General y OAJ </t>
  </si>
  <si>
    <t>Objetivo legitimo de la excepción</t>
  </si>
  <si>
    <t>Hasta la ejecutoria del acto admnistrativo decisorio.</t>
  </si>
  <si>
    <t>Articulo 18 literal a)  El derecho de toda persona a la intimidad.</t>
  </si>
  <si>
    <t>Ilimitada</t>
  </si>
  <si>
    <t xml:space="preserve">
Articulo 19 literal e) El debido proceso y la igualdad de las partes en los procesos judiciales.</t>
  </si>
  <si>
    <t>Los procedimientos de jurisdicción coactiva están limitados y guiados por el artículo 29 de la Constitución Política que dispone la aplicación a toda clase de actuaciones judiciales y administrativas, del “debido proceso”, en virtud del cual “Nadie podrá ser juzgado sino conforme a leyes preexistentes al acto que se le imputa, ante juez o tribunal competente y con observancia de la plenitud de las formas propias de cada juicio”. En este tipo de actuaciones está involucrado el derecho de defensa del particular investigado, por lo que deben observarse los principios propios de las actuaciones sancionatorias, previstos en el numeral 1º del artículo 3º de la ley 1437 de 2011.</t>
  </si>
  <si>
    <t xml:space="preserve">
Articulo 19 literal e) El debido proceso y la igualdad de las partes en los procesos judiciales.</t>
  </si>
  <si>
    <t>15 años</t>
  </si>
  <si>
    <t>Los procedimientos judiciales están limitados y guiados por el artículo 29 de la Constitución Política que dispone la aplicación a toda clase de actuaciones judiciales y administrativas, del “debido proceso”, en virtud del cual “Nadie podrá ser juzgado sino conforme a leyes preexistentes al acto que se le imputa, ante juez o tribunal competente y con observancia de la plenitud de las formas propias de cada juicio”. En este tipo de actuaciones está involucrado el derecho de defensa del particular investigado, por lo que deben observarse los principios propios de las actuaciones sancionatorias, previstos en el numeral 1º del artículo 3º de la ley 1437 de 2011, de acuerdo a lo establecido en la sentencia C 419 de 2007 de la Corte Constitucional.</t>
  </si>
  <si>
    <t xml:space="preserve">Actuaciones en defensa Arbitral del INVIAS </t>
  </si>
  <si>
    <t>Articulo 19 literal e) El debido proceso y la igualdad de las partes en los procesos judiciales.  f) La administración efectiva de la justicia;</t>
  </si>
  <si>
    <t>De acuerdo al artículo 116 de la Constitución Política, las actuaciones de los árbitros dentro de los procesos arbitrales, así como sus respectivas decisiones, son equiparables en cuanto a sus efectos a los de una sentencia judicial y el artículo 123 del Código General del Proceso establece las reglas para el examen de los expedientes judiciales. En ese sentido, los procesos arbitrales además de estar regulados por la Ley 1563 de 2012 "Estatuto de Arbitraje Nacional e Internacional", se encuentran sometidos subsidiariamente a lo establecido por las normas generales procesales, en este caso, el Código General del Proceso. Además, es preciso tener en cuenta que la INVIAS  en el marco de los procesos arbitrales, instalados para resolver las controversias contractuales surgidas con ocasión a sus contratos, únicamente funge como parte procesal, lo cual no la hace titular del expediente de dichos procesos, pues dicha prerrogativa la ostenta el Centro de Arbitraje y Conciliación de la Cámara de Comercio de Bogotá, entidad en donde reposan dichos documentos.</t>
  </si>
  <si>
    <t xml:space="preserve">Esra  información hace parte de la esfera personal y privada del funcionario y contratista. Su divulgación podría atentar en contra de derechos como la intimidad y la privacidad. </t>
  </si>
  <si>
    <t>Los procedimientos administrativos sancionatorios están limitados y guiados por el artículo 29 de la Constitución Política que dispone la aplicación a toda clase de actuaciones judiciales y administrativas, del “debido proceso”, en virtud del cual “Nadie podrá ser juzgado sino conforme a leyes preexistentes al acto que se le imputa, ante juez o tribunal competente y con observancia de la plenitud de las formas propias de cada juicio”. En este tipo de actuaciones está involucrado el derecho de defensa del particular investigado, por lo que deben observarse los principios propios de las actuaciones sancionatorias, previstos en el numeral 1º del artículo 3º de la ley 1437 de 2011, de acuerdo a lo establecido en la sentencia C 419 de 2007 de la Corte Constitucional.</t>
  </si>
  <si>
    <t>Dirección Administrativa- Grupo Gestión Talento Humano</t>
  </si>
  <si>
    <t xml:space="preserve">Hojas de vida de los servidores públicos </t>
  </si>
  <si>
    <t xml:space="preserve">A partir de la fecha de su elaboración </t>
  </si>
  <si>
    <t>Subdirección Administrativa- Talento Humano</t>
  </si>
  <si>
    <t xml:space="preserve">Subdirector Administrativo- Coordinador Grupo Talento Humano </t>
  </si>
  <si>
    <t>Articulo 18 literal a) )   El derecho de toda persona a la intimidad, bajo las limitaciones propias que impone la condición de servidor público, en concordancia con lo estipulado</t>
  </si>
  <si>
    <t>Las hojas de vida de los funcionarios públicos y contratistas del Estado, son documentos que contienen datos personales, que en virtud del artículo 15 inciso 1 de la CP,  la Ley 1712 de 2014 y el artículo 24 numeral 3 de la ley 1437 de 2011, no deben ser publicos pues involucran derechos a la privacidad e intimidad de las personas. Sin embargo, dentro estas hojas de vida tambien se encuentra consignada información relativa a la formación academica y al historial laboral del funcionario o contratista. Dicha información no es clasificada y por lo tanto se encuentra publicada en el Directorio del Sistema de Información y Gestión del Empleo Público (SIGEP).</t>
  </si>
  <si>
    <t>Parcial, solo aplica respecto de la información que compete a la intimidad y privacidad</t>
  </si>
  <si>
    <t>Documentos del proceso disciplinario</t>
  </si>
  <si>
    <t>Secretaria General</t>
  </si>
  <si>
    <t xml:space="preserve">Secretaria General </t>
  </si>
  <si>
    <t>Desde la presentación de la queja</t>
  </si>
  <si>
    <t>Total hasta que exista fallo definitivo o decisión por parte de la OAJ</t>
  </si>
  <si>
    <t xml:space="preserve">Este proceso todavía está en etapa previa y hay pruebas que no se han practicado y que requieren estar reservadas por lo menos hasta que se practiquen, de acuerdo a lo contenido en el artículo 95 de la ley Ley 734 de 2002. </t>
  </si>
  <si>
    <t>Hasta la formulación de cargos</t>
  </si>
  <si>
    <t>Actas de Comité de Conciliación</t>
  </si>
  <si>
    <t xml:space="preserve">A partir de la fecha de elaboración </t>
  </si>
  <si>
    <t xml:space="preserve">Oficina Asesora de Jurídica - Comité de Conciliación </t>
  </si>
  <si>
    <t xml:space="preserve">Jefe Oficina Asesora Jurídica- Secretario del Comité de Conciliación </t>
  </si>
  <si>
    <t>Artículo 19. Parágrafo. Se exceptúan también los documentos que contengan las opiniones o puntos de vista que formen parte del proceso deliberativo de los servidores públicos.</t>
  </si>
  <si>
    <t>Las decisiones tomadas en dicho comité, hacen parte de un proceso deliberativo de los directivos de la entidad, por lo tanto, la publicación de dichas actas y acuerdos, comprometería la discrecionalidad en la toma de decisiones.</t>
  </si>
  <si>
    <t xml:space="preserve">Total </t>
  </si>
  <si>
    <t xml:space="preserve">Cuentas Bancarias del Instituto </t>
  </si>
  <si>
    <t>Subdirector Financiero</t>
  </si>
  <si>
    <t>Gestión Financiera y Tesorería</t>
  </si>
  <si>
    <t>Desde la creación de la cuenta</t>
  </si>
  <si>
    <t>Ley 1437 de 2011, "Artículo 24. &lt;Modificado por el artículo 1 de la Ley 1755 de 2015&gt; Informaciones y Documentos Reservados.  Solo tendrán carácter reservado las informaciones y documentos expresamente sometidos a reserva por la Constitución Política o la ley, y en especial: (...) 5. Los datos referentes a la información financiera y comercial, en los términos de la Ley Estatutaria 1266 de 2008.</t>
  </si>
  <si>
    <t>En concordancia con la Ley 1266 de 2008, serán datos semiprivados toda la información relacionada con el comportamiento financiero, comercial y crediticio de sus titulares. Dicha información, como se menciona en la sentencia C-1011 de 2008, al no pertenecer a la categoría de información pública, sí requiere de algún grado de limitación para su acceso, incorporación a bases de datos y divulgación.  Teniendo en cuenta lo anterior, se trata de información que sólo puede accederse por orden de autoridad judicial o administrativa y para los fines propios de sus funciones, o a través del cumplimiento de los principios de administración de datos personales.</t>
  </si>
  <si>
    <t xml:space="preserve">Actas y acuerdos del Consejo Directivo </t>
  </si>
  <si>
    <t>Subdirección Financiera</t>
  </si>
  <si>
    <t>Secretaría General</t>
  </si>
  <si>
    <t>Las decisiones tomadas en dicho Consejo, hacen parte de un proceso deliberativo de los directivos de la entidad, por lo tanto, la publicación de dichas actas y acuerdos, comprometería la discrecionalidad en la toma de decisiones.</t>
  </si>
  <si>
    <t>Pública Calsificada</t>
  </si>
  <si>
    <t xml:space="preserve">Clasificación de algunos de los elementos constitutivos del mapa de riesgos en los términos dados en los artículos 18 y 19 de la Ley 1712 de 2014. En este caso se deberá anonimizar esa información. </t>
  </si>
  <si>
    <t>Anual a más tardar el 31 de eneto de cada año</t>
  </si>
  <si>
    <t xml:space="preserve"> INDICE DE INFORMACIÓN CLASIFICADA Y RESERVADA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</si>
</sst>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1"/>
      <color rgb="FFFF0000"/>
      <name val="Calibri"/>
      <family val="2"/>
      <scheme val="minor"/>
    </font>
    <font>
      <b/>
      <sz val="11"/>
      <color theme="1"/>
      <name val="Calibri"/>
      <family val="2"/>
      <scheme val="minor"/>
    </font>
    <font>
      <b/>
      <sz val="18"/>
      <color theme="1"/>
      <name val="Calibri"/>
      <family val="2"/>
      <scheme val="minor"/>
    </font>
    <font>
      <sz val="11"/>
      <name val="Calibri"/>
      <family val="2"/>
      <scheme val="minor"/>
    </font>
    <font>
      <sz val="11"/>
      <color rgb="FF000000"/>
      <name val="Calibri"/>
      <family val="2"/>
      <scheme val="minor"/>
    </font>
  </fonts>
  <fills count="6">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theme="0" tint="-0.14999847407452621"/>
        <bgColor indexed="64"/>
      </patternFill>
    </fill>
    <fill>
      <patternFill patternType="solid">
        <fgColor theme="5" tint="0.79998168889431442"/>
        <bgColor indexed="64"/>
      </patternFill>
    </fill>
  </fills>
  <borders count="22">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s>
  <cellStyleXfs count="1">
    <xf numFmtId="0" fontId="0" fillId="0" borderId="0"/>
  </cellStyleXfs>
  <cellXfs count="63">
    <xf numFmtId="0" fontId="0" fillId="0" borderId="0" xfId="0"/>
    <xf numFmtId="0" fontId="0" fillId="0" borderId="0" xfId="0" applyAlignment="1">
      <alignment vertical="center" wrapText="1"/>
    </xf>
    <xf numFmtId="0" fontId="0" fillId="4" borderId="13" xfId="0" applyFill="1" applyBorder="1" applyAlignment="1">
      <alignment horizontal="center" vertical="center" wrapText="1"/>
    </xf>
    <xf numFmtId="0" fontId="0" fillId="4" borderId="14" xfId="0" applyFill="1" applyBorder="1" applyAlignment="1">
      <alignment horizontal="center" vertical="center" wrapText="1"/>
    </xf>
    <xf numFmtId="0" fontId="0" fillId="4" borderId="15" xfId="0" applyFill="1" applyBorder="1" applyAlignment="1">
      <alignment horizontal="center" vertical="center" wrapText="1"/>
    </xf>
    <xf numFmtId="0" fontId="0" fillId="5" borderId="16" xfId="0" applyFill="1" applyBorder="1" applyAlignment="1">
      <alignment horizontal="center" vertical="center" wrapText="1"/>
    </xf>
    <xf numFmtId="0" fontId="0" fillId="5" borderId="14" xfId="0" applyFill="1" applyBorder="1" applyAlignment="1">
      <alignment horizontal="center" vertical="center" wrapText="1"/>
    </xf>
    <xf numFmtId="0" fontId="0" fillId="5" borderId="15" xfId="0" applyFill="1" applyBorder="1" applyAlignment="1">
      <alignment horizontal="center" vertical="center" wrapText="1"/>
    </xf>
    <xf numFmtId="0" fontId="0" fillId="5" borderId="17" xfId="0" applyFill="1" applyBorder="1" applyAlignment="1">
      <alignment horizontal="center" vertical="center" wrapText="1"/>
    </xf>
    <xf numFmtId="0" fontId="0" fillId="5" borderId="18" xfId="0" applyFill="1" applyBorder="1" applyAlignment="1">
      <alignment horizontal="center" vertical="center" wrapText="1"/>
    </xf>
    <xf numFmtId="0" fontId="0" fillId="5" borderId="19" xfId="0" applyFill="1" applyBorder="1" applyAlignment="1">
      <alignment horizontal="center" vertical="center" wrapText="1"/>
    </xf>
    <xf numFmtId="0" fontId="0" fillId="4" borderId="20" xfId="0" applyFill="1" applyBorder="1" applyAlignment="1">
      <alignment horizontal="center" vertical="center" wrapText="1"/>
    </xf>
    <xf numFmtId="0" fontId="0" fillId="4" borderId="11" xfId="0" applyFill="1" applyBorder="1" applyAlignment="1">
      <alignment horizontal="center" vertical="center" wrapText="1"/>
    </xf>
    <xf numFmtId="0" fontId="0" fillId="4" borderId="12" xfId="0" applyFill="1" applyBorder="1" applyAlignment="1">
      <alignment horizontal="center" vertical="center" wrapText="1"/>
    </xf>
    <xf numFmtId="0" fontId="0" fillId="5" borderId="21" xfId="0" applyFill="1" applyBorder="1" applyAlignment="1">
      <alignment horizontal="center" vertical="center" wrapText="1"/>
    </xf>
    <xf numFmtId="0" fontId="0" fillId="5" borderId="8" xfId="0" applyFill="1" applyBorder="1" applyAlignment="1">
      <alignment horizontal="center" vertical="center" wrapText="1"/>
    </xf>
    <xf numFmtId="0" fontId="0" fillId="5" borderId="9" xfId="0" applyFill="1" applyBorder="1" applyAlignment="1">
      <alignment horizontal="center" vertical="center" wrapText="1"/>
    </xf>
    <xf numFmtId="0" fontId="0" fillId="0" borderId="21"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4" fillId="2" borderId="2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4" fillId="2" borderId="8" xfId="0" applyFont="1" applyFill="1" applyBorder="1" applyAlignment="1">
      <alignment horizontal="center" vertical="center" wrapText="1"/>
    </xf>
    <xf numFmtId="14" fontId="4" fillId="2" borderId="8" xfId="0" applyNumberFormat="1" applyFont="1" applyFill="1" applyBorder="1" applyAlignment="1">
      <alignment horizontal="center" vertical="center" wrapText="1"/>
    </xf>
    <xf numFmtId="0" fontId="4" fillId="2" borderId="9" xfId="0" applyFont="1" applyFill="1" applyBorder="1" applyAlignment="1">
      <alignment horizontal="center" vertical="center" wrapText="1"/>
    </xf>
    <xf numFmtId="0" fontId="1" fillId="2" borderId="0" xfId="0" applyFont="1" applyFill="1"/>
    <xf numFmtId="0" fontId="0" fillId="4" borderId="20" xfId="0" applyFont="1" applyFill="1" applyBorder="1" applyAlignment="1">
      <alignment horizontal="center" vertical="center" wrapText="1"/>
    </xf>
    <xf numFmtId="0" fontId="0" fillId="4" borderId="11" xfId="0" applyFont="1" applyFill="1" applyBorder="1" applyAlignment="1">
      <alignment horizontal="center" vertical="center" wrapText="1"/>
    </xf>
    <xf numFmtId="0" fontId="0" fillId="4" borderId="12" xfId="0" applyFont="1" applyFill="1" applyBorder="1" applyAlignment="1">
      <alignment horizontal="center" vertical="center" wrapText="1"/>
    </xf>
    <xf numFmtId="0" fontId="0" fillId="0" borderId="21" xfId="0" applyFont="1" applyBorder="1" applyAlignment="1">
      <alignment horizontal="center" vertical="center" wrapText="1"/>
    </xf>
    <xf numFmtId="0" fontId="0" fillId="0" borderId="8" xfId="0" applyFont="1" applyBorder="1" applyAlignment="1">
      <alignment horizontal="center" vertical="center" wrapText="1"/>
    </xf>
    <xf numFmtId="0" fontId="0" fillId="0" borderId="9" xfId="0" applyFont="1" applyBorder="1" applyAlignment="1">
      <alignment horizontal="center" vertical="center" wrapText="1"/>
    </xf>
    <xf numFmtId="0" fontId="0" fillId="0" borderId="0" xfId="0" applyFont="1"/>
    <xf numFmtId="0" fontId="4" fillId="4" borderId="20"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0" borderId="21"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0" xfId="0" applyFont="1"/>
    <xf numFmtId="0" fontId="1" fillId="4" borderId="11"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4" fillId="0" borderId="0" xfId="0" applyFont="1" applyBorder="1" applyAlignment="1">
      <alignment horizontal="center" vertical="center" wrapText="1"/>
    </xf>
    <xf numFmtId="0" fontId="4" fillId="0" borderId="0"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5" fillId="0" borderId="0" xfId="0" applyFont="1"/>
    <xf numFmtId="0" fontId="2" fillId="2" borderId="5"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3" fillId="0" borderId="0" xfId="0" applyFont="1" applyAlignment="1">
      <alignment horizontal="center"/>
    </xf>
    <xf numFmtId="0" fontId="2" fillId="2" borderId="1"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0" xfId="0" applyFont="1" applyFill="1" applyBorder="1" applyAlignment="1">
      <alignment horizontal="center" vertical="center" wrapText="1"/>
    </xf>
  </cellXfs>
  <cellStyles count="1">
    <cellStyle name="Normal" xfId="0" builtinId="0"/>
  </cellStyles>
  <dxfs count="1">
    <dxf>
      <fill>
        <patternFill patternType="solid">
          <fgColor rgb="FFFF0000"/>
          <bgColor rgb="FFFF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 de Activos "/>
      <sheetName val="Indice de inf Clasificada"/>
      <sheetName val="Esquema de Publicación"/>
    </sheetNames>
    <sheetDataSet>
      <sheetData sheetId="0" refreshError="1">
        <row r="5">
          <cell r="A5" t="str">
            <v>Gestión Contractual</v>
          </cell>
          <cell r="B5" t="str">
            <v xml:space="preserve">Minuta de Contrato </v>
          </cell>
          <cell r="D5" t="str">
            <v>Castellano</v>
          </cell>
          <cell r="E5" t="str">
            <v>Físico y Electrónico</v>
          </cell>
        </row>
        <row r="6">
          <cell r="A6" t="str">
            <v>Gestión Contractual</v>
          </cell>
          <cell r="B6" t="str">
            <v xml:space="preserve">Minuta de prórroga, adición, modificación o aclaración. </v>
          </cell>
          <cell r="D6" t="str">
            <v>Castellano</v>
          </cell>
          <cell r="E6" t="str">
            <v>Físico y Electrónico</v>
          </cell>
        </row>
        <row r="7">
          <cell r="A7" t="str">
            <v>Gestión Contractual</v>
          </cell>
          <cell r="B7" t="str">
            <v>Orden de Inicio a contratos de prestación de servicio de la Dirección de Contratación</v>
          </cell>
          <cell r="D7" t="str">
            <v>Castellano</v>
          </cell>
          <cell r="E7" t="str">
            <v>Físico y Electrónico</v>
          </cell>
        </row>
        <row r="8">
          <cell r="A8" t="str">
            <v>Gestión Contractual</v>
          </cell>
          <cell r="B8" t="str">
            <v>Aprobación de pólizas</v>
          </cell>
          <cell r="D8" t="str">
            <v>Castellano</v>
          </cell>
          <cell r="E8" t="str">
            <v>Físico y Electrónico</v>
          </cell>
        </row>
        <row r="9">
          <cell r="A9" t="str">
            <v>Gestión Contractual</v>
          </cell>
          <cell r="D9" t="str">
            <v>Castellano</v>
          </cell>
          <cell r="E9" t="str">
            <v>Físico y Electrónico</v>
          </cell>
        </row>
        <row r="10">
          <cell r="A10" t="str">
            <v>Gestión Contractual</v>
          </cell>
          <cell r="B10" t="str">
            <v>Acta del Comité de Liquidación</v>
          </cell>
          <cell r="D10" t="str">
            <v>Castellano</v>
          </cell>
          <cell r="E10" t="str">
            <v>Físico</v>
          </cell>
        </row>
        <row r="11">
          <cell r="A11" t="str">
            <v>Gestión Contractual</v>
          </cell>
          <cell r="B11" t="str">
            <v>Estudios y documentos previos (incluye análisis del sector y anexos técnicos)</v>
          </cell>
          <cell r="D11" t="str">
            <v>Castellano</v>
          </cell>
          <cell r="E11" t="str">
            <v>Físico y Electrónico</v>
          </cell>
        </row>
        <row r="12">
          <cell r="A12" t="str">
            <v>Gestión Contractual</v>
          </cell>
          <cell r="B12" t="str">
            <v>Plan Anual de Adquisiciones</v>
          </cell>
          <cell r="D12" t="str">
            <v>Castellano</v>
          </cell>
          <cell r="E12" t="str">
            <v>Físico y Electrónico</v>
          </cell>
        </row>
        <row r="13">
          <cell r="A13" t="str">
            <v>Gestión Contractual</v>
          </cell>
          <cell r="B13" t="str">
            <v>Matriz de Riesgos</v>
          </cell>
          <cell r="D13" t="str">
            <v>Castellano</v>
          </cell>
          <cell r="E13" t="str">
            <v>Físico y Electrónico</v>
          </cell>
        </row>
        <row r="14">
          <cell r="A14" t="str">
            <v>Gestión Contractual</v>
          </cell>
          <cell r="B14" t="str">
            <v>Revisión y control de cambios al proyecto de pliego o pliego definitivo</v>
          </cell>
          <cell r="D14" t="str">
            <v>Castellano</v>
          </cell>
          <cell r="E14" t="str">
            <v>Físico y Electrónico</v>
          </cell>
        </row>
        <row r="15">
          <cell r="A15" t="str">
            <v>Gestión Contractual</v>
          </cell>
          <cell r="B15" t="str">
            <v xml:space="preserve">Aviso de convocatoria o invitación </v>
          </cell>
          <cell r="D15" t="str">
            <v>Castellano</v>
          </cell>
          <cell r="E15" t="str">
            <v>Físico y Electrónico</v>
          </cell>
        </row>
        <row r="16">
          <cell r="A16" t="str">
            <v>Gestión Contractual</v>
          </cell>
          <cell r="B16" t="str">
            <v xml:space="preserve">Proyecto de pliego de condiciones </v>
          </cell>
          <cell r="D16" t="str">
            <v>Castellano</v>
          </cell>
          <cell r="E16" t="str">
            <v>Físico y Electrónico</v>
          </cell>
        </row>
        <row r="17">
          <cell r="A17" t="str">
            <v>Gestión Contractual</v>
          </cell>
          <cell r="B17" t="str">
            <v>Respuesta a observaciones al proyecto de pliego.</v>
          </cell>
          <cell r="D17" t="str">
            <v>Castellano</v>
          </cell>
          <cell r="E17" t="str">
            <v>Físico y Electrónico</v>
          </cell>
        </row>
        <row r="18">
          <cell r="A18" t="str">
            <v>Gestión Contractual</v>
          </cell>
          <cell r="B18" t="str">
            <v>Acto Administrativo de apertura del proceso</v>
          </cell>
          <cell r="D18" t="str">
            <v>Castellano</v>
          </cell>
          <cell r="E18" t="str">
            <v>Físico y Electrónico</v>
          </cell>
        </row>
        <row r="19">
          <cell r="A19" t="str">
            <v>Gestión Contractual</v>
          </cell>
          <cell r="B19" t="str">
            <v xml:space="preserve">Pliego de condiciones </v>
          </cell>
          <cell r="D19" t="str">
            <v>Castellano</v>
          </cell>
          <cell r="E19" t="str">
            <v>Físico y Electrónico</v>
          </cell>
        </row>
        <row r="20">
          <cell r="A20" t="str">
            <v>Gestión Contractual</v>
          </cell>
          <cell r="B20" t="str">
            <v>Acta de audiencia Pública para precisar el alcance y contenido de los pliegos de condiciones y audiencia pública de riesgos previsibles e identificados.</v>
          </cell>
          <cell r="D20" t="str">
            <v>Castellano</v>
          </cell>
          <cell r="E20" t="str">
            <v>Físico y Electrónico</v>
          </cell>
        </row>
        <row r="21">
          <cell r="A21" t="str">
            <v>Gestión Contractual</v>
          </cell>
          <cell r="B21" t="str">
            <v>Listado de asistencia a las audiencias</v>
          </cell>
          <cell r="D21" t="str">
            <v>Castellano</v>
          </cell>
          <cell r="E21" t="str">
            <v>Físico y Electrónico</v>
          </cell>
        </row>
        <row r="22">
          <cell r="A22" t="str">
            <v>Gestión Contractual</v>
          </cell>
          <cell r="B22" t="str">
            <v xml:space="preserve">Intervención de participantes para audiencia para la revisión de la asignación de los Riesgos Previsibles identificados para el proceso </v>
          </cell>
          <cell r="D22" t="str">
            <v>Castellano</v>
          </cell>
          <cell r="E22" t="str">
            <v>Físico y Electrónico</v>
          </cell>
        </row>
        <row r="23">
          <cell r="A23" t="str">
            <v>Gestión Contractual</v>
          </cell>
          <cell r="B23" t="str">
            <v>Respuesta a observaciones al pliego de condiciones definitivo.</v>
          </cell>
          <cell r="D23" t="str">
            <v>Castellano</v>
          </cell>
          <cell r="E23" t="str">
            <v>Físico y Electrónico</v>
          </cell>
        </row>
        <row r="24">
          <cell r="A24" t="str">
            <v>Gestión Contractual</v>
          </cell>
          <cell r="B24" t="str">
            <v>Adenda</v>
          </cell>
          <cell r="D24" t="str">
            <v>Castellano</v>
          </cell>
          <cell r="E24" t="str">
            <v>Físico y Electrónico</v>
          </cell>
        </row>
        <row r="25">
          <cell r="A25" t="str">
            <v>Gestión Contractual</v>
          </cell>
          <cell r="B25" t="str">
            <v xml:space="preserve">Acta  de recibo de propuestas </v>
          </cell>
          <cell r="D25" t="str">
            <v>Castellano</v>
          </cell>
          <cell r="E25" t="str">
            <v>Físico y Electrónico</v>
          </cell>
        </row>
        <row r="26">
          <cell r="A26" t="str">
            <v>Gestión Contractual</v>
          </cell>
          <cell r="B26" t="str">
            <v>Acta de cierre de recepción de propuestas del proceso</v>
          </cell>
          <cell r="D26" t="str">
            <v>Castellano</v>
          </cell>
          <cell r="E26" t="str">
            <v>Físico y Electrónico</v>
          </cell>
        </row>
        <row r="27">
          <cell r="A27" t="str">
            <v>Gestión Contractual</v>
          </cell>
          <cell r="B27" t="str">
            <v>Designación del Comité Evaluador</v>
          </cell>
          <cell r="D27" t="str">
            <v>Castellano</v>
          </cell>
          <cell r="E27" t="str">
            <v>Físico y Electrónico</v>
          </cell>
        </row>
        <row r="28">
          <cell r="A28" t="str">
            <v>Gestión Contractual</v>
          </cell>
          <cell r="B28" t="str">
            <v xml:space="preserve">Documento de subsanabilidad </v>
          </cell>
          <cell r="D28" t="str">
            <v>Castellano</v>
          </cell>
          <cell r="E28" t="str">
            <v>Físico y Electrónico</v>
          </cell>
        </row>
        <row r="29">
          <cell r="A29" t="str">
            <v>Gestión Contractual</v>
          </cell>
          <cell r="B29" t="str">
            <v>Comunicado</v>
          </cell>
          <cell r="D29" t="str">
            <v>Castellano</v>
          </cell>
          <cell r="E29" t="str">
            <v>Físico y Electrónico</v>
          </cell>
        </row>
        <row r="30">
          <cell r="A30" t="str">
            <v>Gestión Contractual</v>
          </cell>
          <cell r="B30" t="str">
            <v>Informe de evaluación</v>
          </cell>
          <cell r="D30" t="str">
            <v>Castellano</v>
          </cell>
          <cell r="E30" t="str">
            <v>Físico y Electrónico</v>
          </cell>
        </row>
        <row r="31">
          <cell r="A31" t="str">
            <v>Gestión Contractual</v>
          </cell>
          <cell r="B31" t="str">
            <v>Respuesta a las observaciones al informe de evaluación</v>
          </cell>
          <cell r="D31" t="str">
            <v>Castellano</v>
          </cell>
          <cell r="E31" t="str">
            <v>Físico y Electrónico</v>
          </cell>
        </row>
        <row r="32">
          <cell r="A32" t="str">
            <v>Gestión Contractual</v>
          </cell>
          <cell r="B32" t="str">
            <v>Acta de  reunión de establecimiento del orden de elegibilidad de las propuestas asignación de puntaje e instalación dela audiencia de adjudicación</v>
          </cell>
          <cell r="D32" t="str">
            <v>Castellano</v>
          </cell>
          <cell r="E32" t="str">
            <v>Físico y Electrónico</v>
          </cell>
        </row>
        <row r="33">
          <cell r="A33" t="str">
            <v>Gestión Contractual</v>
          </cell>
          <cell r="B33" t="str">
            <v>Resolución de adjudicación</v>
          </cell>
          <cell r="D33" t="str">
            <v>Castellano</v>
          </cell>
          <cell r="E33" t="str">
            <v>Físico y Electrónico</v>
          </cell>
        </row>
        <row r="34">
          <cell r="A34" t="str">
            <v>Gestión Contractual</v>
          </cell>
          <cell r="B34" t="str">
            <v>Resolución declaratoria desierta</v>
          </cell>
          <cell r="D34" t="str">
            <v>Castellano</v>
          </cell>
          <cell r="E34" t="str">
            <v>Físico y Electrónico</v>
          </cell>
        </row>
        <row r="35">
          <cell r="A35" t="str">
            <v>Gestión de Infraestructura  Vial</v>
          </cell>
          <cell r="B35" t="str">
            <v xml:space="preserve">Estudio previo </v>
          </cell>
          <cell r="D35" t="str">
            <v>Castellano</v>
          </cell>
          <cell r="E35" t="str">
            <v>Físico y Electrónico</v>
          </cell>
        </row>
        <row r="36">
          <cell r="A36" t="str">
            <v>Gestión de Infraestructura  Vial</v>
          </cell>
          <cell r="B36" t="str">
            <v xml:space="preserve">Designación gestor técnico del proyecto </v>
          </cell>
          <cell r="D36" t="str">
            <v>Castellano</v>
          </cell>
          <cell r="E36" t="str">
            <v>Físico y Electrónico</v>
          </cell>
        </row>
        <row r="37">
          <cell r="A37" t="str">
            <v>Gestión de Infraestructura  Vial</v>
          </cell>
          <cell r="B37" t="str">
            <v xml:space="preserve">Orden de inicio de contrato interventoría </v>
          </cell>
          <cell r="D37" t="str">
            <v>Castellano</v>
          </cell>
          <cell r="E37" t="str">
            <v>Físico y Electrónico</v>
          </cell>
        </row>
        <row r="38">
          <cell r="A38" t="str">
            <v>Gestión de Infraestructura  Vial</v>
          </cell>
          <cell r="B38" t="str">
            <v xml:space="preserve">Designación supervisor del contrato de interventoría </v>
          </cell>
          <cell r="D38" t="str">
            <v>Castellano</v>
          </cell>
          <cell r="E38" t="str">
            <v>Físico y Electrónico</v>
          </cell>
        </row>
        <row r="39">
          <cell r="A39" t="str">
            <v>Gestión de Infraestructura  Vial</v>
          </cell>
          <cell r="B39" t="str">
            <v xml:space="preserve">Correspondencia cruzada interventoría-contratista-Invias producto de la ejecución del proyecto </v>
          </cell>
          <cell r="D39" t="str">
            <v>Castellano</v>
          </cell>
          <cell r="E39" t="str">
            <v>Físico</v>
          </cell>
        </row>
        <row r="40">
          <cell r="A40" t="str">
            <v>Gestión de Infraestructura  Vial</v>
          </cell>
          <cell r="B40" t="str">
            <v>Entrega de documentos del contratista al interventor</v>
          </cell>
          <cell r="D40" t="str">
            <v>Castellano</v>
          </cell>
          <cell r="E40" t="str">
            <v>Físico</v>
          </cell>
        </row>
        <row r="41">
          <cell r="A41" t="str">
            <v>Gestión de Infraestructura  Vial</v>
          </cell>
          <cell r="B41" t="str">
            <v>Orden de inicio contrato de obra</v>
          </cell>
          <cell r="D41" t="str">
            <v>Castellano</v>
          </cell>
          <cell r="E41" t="str">
            <v>Físico</v>
          </cell>
        </row>
        <row r="42">
          <cell r="A42" t="str">
            <v>Gestión de Infraestructura  Vial</v>
          </cell>
          <cell r="B42" t="str">
            <v>Orden de inicio contrato de interventoría</v>
          </cell>
          <cell r="D42" t="str">
            <v>Castellano</v>
          </cell>
          <cell r="E42" t="str">
            <v>Físico</v>
          </cell>
        </row>
        <row r="43">
          <cell r="A43" t="str">
            <v>Gestión de Infraestructura  Vial</v>
          </cell>
          <cell r="B43" t="str">
            <v>Acta de reunión técnica inicial</v>
          </cell>
          <cell r="D43" t="str">
            <v>Castellano</v>
          </cell>
          <cell r="E43" t="str">
            <v>Físico</v>
          </cell>
        </row>
        <row r="44">
          <cell r="A44" t="str">
            <v>Gestión de Infraestructura  Vial</v>
          </cell>
          <cell r="B44" t="str">
            <v>Acta de aprobación parcial de estudios y diseños</v>
          </cell>
          <cell r="D44" t="str">
            <v>Castellano</v>
          </cell>
          <cell r="E44" t="str">
            <v>Físico</v>
          </cell>
        </row>
        <row r="45">
          <cell r="A45" t="str">
            <v>Gestión de Infraestructura  Vial</v>
          </cell>
          <cell r="B45" t="str">
            <v>Acta de aprobación definitiva de estudios y diseños</v>
          </cell>
          <cell r="D45" t="str">
            <v>Castellano</v>
          </cell>
          <cell r="E45" t="str">
            <v>Físico</v>
          </cell>
        </row>
        <row r="46">
          <cell r="A46" t="str">
            <v>Gestión de Infraestructura  Vial</v>
          </cell>
          <cell r="B46" t="str">
            <v>Instructivo para anticipo y/o pago anticipado contrato de obra</v>
          </cell>
          <cell r="D46" t="str">
            <v>Castellano</v>
          </cell>
          <cell r="E46" t="str">
            <v>Físico</v>
          </cell>
        </row>
        <row r="47">
          <cell r="A47" t="str">
            <v>Gestión de Infraestructura  Vial</v>
          </cell>
          <cell r="B47" t="str">
            <v>Plan de inversión del anticipo mensualizado contrato de obra</v>
          </cell>
          <cell r="D47" t="str">
            <v>Castellano</v>
          </cell>
          <cell r="E47" t="str">
            <v>Físico</v>
          </cell>
        </row>
        <row r="48">
          <cell r="A48" t="str">
            <v>Gestión de Infraestructura  Vial</v>
          </cell>
          <cell r="B48" t="str">
            <v>Informe de inversión y buen manejo del anticipo contrato de obra</v>
          </cell>
          <cell r="D48" t="str">
            <v>Castellano</v>
          </cell>
          <cell r="E48" t="str">
            <v>Físico</v>
          </cell>
        </row>
        <row r="49">
          <cell r="A49" t="str">
            <v>Gestión de Infraestructura  Vial</v>
          </cell>
          <cell r="B49" t="str">
            <v>Plan de inversión del anticipo mensualizado contrato de interventoría</v>
          </cell>
          <cell r="D49" t="str">
            <v>Castellano</v>
          </cell>
          <cell r="E49" t="str">
            <v>Físico</v>
          </cell>
        </row>
        <row r="50">
          <cell r="A50" t="str">
            <v>Gestión de Infraestructura  Vial</v>
          </cell>
          <cell r="B50" t="str">
            <v>Informe de inversión y buen manejo del anticipo contrato de interventoría</v>
          </cell>
          <cell r="D50" t="str">
            <v>Castellano</v>
          </cell>
          <cell r="E50" t="str">
            <v>Físico</v>
          </cell>
        </row>
        <row r="51">
          <cell r="A51" t="str">
            <v>Gestión de Infraestructura  Vial</v>
          </cell>
          <cell r="B51" t="str">
            <v>Acta de recibo parcial de obra</v>
          </cell>
          <cell r="D51" t="str">
            <v>Castellano</v>
          </cell>
          <cell r="E51" t="str">
            <v>Físico</v>
          </cell>
        </row>
        <row r="52">
          <cell r="A52" t="str">
            <v>Gestión de Infraestructura  Vial</v>
          </cell>
          <cell r="B52" t="str">
            <v>Hoja de ruta y orden de pago contrato de obra</v>
          </cell>
          <cell r="D52" t="str">
            <v>Castellano</v>
          </cell>
          <cell r="E52" t="str">
            <v>Físico</v>
          </cell>
        </row>
        <row r="53">
          <cell r="A53" t="str">
            <v>Gestión de Infraestructura  Vial</v>
          </cell>
          <cell r="B53" t="str">
            <v>Acta de ajustes</v>
          </cell>
          <cell r="D53" t="str">
            <v>Castellano</v>
          </cell>
          <cell r="E53" t="str">
            <v>Físico</v>
          </cell>
        </row>
        <row r="54">
          <cell r="A54" t="str">
            <v>Gestión de Infraestructura  Vial</v>
          </cell>
          <cell r="B54" t="str">
            <v>Acta de ajustes con "IA"</v>
          </cell>
          <cell r="D54" t="str">
            <v>Castellano</v>
          </cell>
          <cell r="E54" t="str">
            <v>Físico</v>
          </cell>
        </row>
        <row r="55">
          <cell r="A55" t="str">
            <v>Gestión de Infraestructura  Vial</v>
          </cell>
          <cell r="B55" t="str">
            <v>Informe mensual supervisor</v>
          </cell>
          <cell r="D55" t="str">
            <v>Castellano</v>
          </cell>
          <cell r="E55" t="str">
            <v>Físico</v>
          </cell>
        </row>
        <row r="56">
          <cell r="A56" t="str">
            <v>Gestión de Infraestructura  Vial</v>
          </cell>
          <cell r="B56" t="str">
            <v>Informe mensual gestor técnico de proyecto</v>
          </cell>
          <cell r="D56" t="str">
            <v>Castellano</v>
          </cell>
          <cell r="E56" t="str">
            <v>Físico</v>
          </cell>
        </row>
        <row r="57">
          <cell r="A57" t="str">
            <v>Gestión de Infraestructura  Vial</v>
          </cell>
          <cell r="B57" t="str">
            <v>Programa de inversiones o reprogramación al programa de inversiones</v>
          </cell>
          <cell r="D57" t="str">
            <v>Castellano</v>
          </cell>
          <cell r="E57" t="str">
            <v>Físico</v>
          </cell>
        </row>
        <row r="58">
          <cell r="A58" t="str">
            <v>Gestión de Infraestructura  Vial</v>
          </cell>
          <cell r="B58" t="str">
            <v>Seguimiento al programa de inversiones</v>
          </cell>
          <cell r="D58" t="str">
            <v>Castellano</v>
          </cell>
          <cell r="E58" t="str">
            <v>Físico</v>
          </cell>
        </row>
        <row r="59">
          <cell r="A59" t="str">
            <v>Gestión de Infraestructura  Vial</v>
          </cell>
          <cell r="B59" t="str">
            <v>Acta de modificación de cantidades de obra</v>
          </cell>
          <cell r="D59" t="str">
            <v>Castellano</v>
          </cell>
          <cell r="E59" t="str">
            <v>Físico</v>
          </cell>
        </row>
        <row r="60">
          <cell r="A60" t="str">
            <v>Gestión de Infraestructura  Vial</v>
          </cell>
          <cell r="B60" t="str">
            <v>Acta de costos</v>
          </cell>
          <cell r="D60" t="str">
            <v>Castellano</v>
          </cell>
          <cell r="E60" t="str">
            <v>Físico</v>
          </cell>
        </row>
        <row r="61">
          <cell r="A61" t="str">
            <v>Gestión de Infraestructura  Vial</v>
          </cell>
          <cell r="B61" t="str">
            <v>Hoja de ruta y orden de pago contrato de interventoría</v>
          </cell>
          <cell r="D61" t="str">
            <v>Castellano</v>
          </cell>
          <cell r="E61" t="str">
            <v>Físico</v>
          </cell>
        </row>
        <row r="62">
          <cell r="A62" t="str">
            <v>Gestión de Infraestructura  Vial</v>
          </cell>
          <cell r="B62" t="str">
            <v>Acta de modificación de costos</v>
          </cell>
          <cell r="D62" t="str">
            <v>Castellano</v>
          </cell>
          <cell r="E62" t="str">
            <v>Físico</v>
          </cell>
        </row>
        <row r="63">
          <cell r="A63" t="str">
            <v>Gestión de Infraestructura  Vial</v>
          </cell>
          <cell r="B63" t="str">
            <v>Análisis de precios unitarios</v>
          </cell>
          <cell r="D63" t="str">
            <v>Castellano</v>
          </cell>
          <cell r="E63" t="str">
            <v>Físico</v>
          </cell>
        </row>
        <row r="64">
          <cell r="A64" t="str">
            <v>Gestión de Infraestructura  Vial</v>
          </cell>
          <cell r="B64" t="str">
            <v>Comparación de precios unitarios de ítems no previstos</v>
          </cell>
          <cell r="D64" t="str">
            <v>Castellano</v>
          </cell>
          <cell r="E64" t="str">
            <v>Físico</v>
          </cell>
        </row>
        <row r="65">
          <cell r="A65" t="str">
            <v>Gestión de Infraestructura  Vial</v>
          </cell>
          <cell r="B65" t="str">
            <v>Reversión de precios no previstos</v>
          </cell>
          <cell r="D65" t="str">
            <v>Castellano</v>
          </cell>
          <cell r="E65" t="str">
            <v>Físico</v>
          </cell>
        </row>
        <row r="66">
          <cell r="A66" t="str">
            <v>Gestión de Infraestructura  Vial</v>
          </cell>
          <cell r="B66" t="str">
            <v>Acta de fijación de ítems no previstos</v>
          </cell>
          <cell r="D66" t="str">
            <v>Castellano</v>
          </cell>
          <cell r="E66" t="str">
            <v>Físico</v>
          </cell>
        </row>
        <row r="67">
          <cell r="A67" t="str">
            <v>Gestión de Infraestructura  Vial</v>
          </cell>
          <cell r="B67" t="str">
            <v>Acta de suspensión o ampliación de la suspensión contrato de o</v>
          </cell>
          <cell r="D67" t="str">
            <v>Castellano</v>
          </cell>
          <cell r="E67" t="str">
            <v>Físico</v>
          </cell>
        </row>
        <row r="68">
          <cell r="A68" t="str">
            <v>Gestión de Infraestructura  Vial</v>
          </cell>
          <cell r="B68" t="str">
            <v>Acta de suspensión o ampliación de la suspensión contrato de interventoría</v>
          </cell>
          <cell r="D68" t="str">
            <v>Castellano</v>
          </cell>
          <cell r="E68" t="str">
            <v>Físico</v>
          </cell>
        </row>
        <row r="69">
          <cell r="A69" t="str">
            <v>Gestión de Infraestructura  Vial</v>
          </cell>
          <cell r="B69" t="str">
            <v>Acta de reanudación contrato de obra</v>
          </cell>
          <cell r="D69" t="str">
            <v>Castellano</v>
          </cell>
          <cell r="E69" t="str">
            <v>Físico</v>
          </cell>
        </row>
        <row r="70">
          <cell r="A70" t="str">
            <v>Gestión de Infraestructura  Vial</v>
          </cell>
          <cell r="B70" t="str">
            <v>Acta de reanudación contrato de interventoría</v>
          </cell>
          <cell r="D70" t="str">
            <v>Castellano</v>
          </cell>
          <cell r="E70" t="str">
            <v>Físico</v>
          </cell>
        </row>
        <row r="71">
          <cell r="A71" t="str">
            <v>Gestión de Infraestructura  Vial</v>
          </cell>
          <cell r="B71" t="str">
            <v>Solicitud de adición y/o modificación y/o prórroga contrato de obra</v>
          </cell>
          <cell r="D71" t="str">
            <v>Castellano</v>
          </cell>
          <cell r="E71" t="str">
            <v>Físico</v>
          </cell>
        </row>
        <row r="72">
          <cell r="A72" t="str">
            <v>Gestión de Infraestructura  Vial</v>
          </cell>
          <cell r="B72" t="str">
            <v>Solicitud de adición y/o modificación y/o prórroga contrato de interventoría</v>
          </cell>
          <cell r="D72" t="str">
            <v>Castellano</v>
          </cell>
          <cell r="E72" t="str">
            <v>Físico</v>
          </cell>
        </row>
        <row r="73">
          <cell r="A73" t="str">
            <v>Gestión de Infraestructura  Vial</v>
          </cell>
          <cell r="B73" t="str">
            <v>Acta de comité de obra</v>
          </cell>
          <cell r="D73" t="str">
            <v>Castellano</v>
          </cell>
          <cell r="E73" t="str">
            <v>Físico</v>
          </cell>
        </row>
        <row r="74">
          <cell r="A74" t="str">
            <v>Gestión de Infraestructura  Vial</v>
          </cell>
          <cell r="B74" t="str">
            <v>Acta de reunión</v>
          </cell>
          <cell r="D74" t="str">
            <v>Castellano</v>
          </cell>
          <cell r="E74" t="str">
            <v>Físico</v>
          </cell>
        </row>
        <row r="75">
          <cell r="A75" t="str">
            <v>Gestión de Infraestructura  Vial</v>
          </cell>
          <cell r="B75" t="str">
            <v>Lista de chequeo informe mensual de interventoría</v>
          </cell>
          <cell r="D75" t="str">
            <v>Castellano</v>
          </cell>
          <cell r="E75" t="str">
            <v>Físico</v>
          </cell>
        </row>
        <row r="76">
          <cell r="A76" t="str">
            <v>Gestión de Infraestructura  Vial</v>
          </cell>
          <cell r="B76" t="str">
            <v>Informe semanal</v>
          </cell>
          <cell r="D76" t="str">
            <v>Castellano</v>
          </cell>
          <cell r="E76" t="str">
            <v>Físico</v>
          </cell>
        </row>
        <row r="77">
          <cell r="A77" t="str">
            <v>Gestión de Infraestructura  Vial</v>
          </cell>
          <cell r="B77" t="str">
            <v>Resumen mensual estado general del proyecto</v>
          </cell>
          <cell r="D77" t="str">
            <v>Castellano</v>
          </cell>
          <cell r="E77" t="str">
            <v>Físico</v>
          </cell>
        </row>
        <row r="78">
          <cell r="A78" t="str">
            <v>Gestión de Infraestructura  Vial</v>
          </cell>
          <cell r="B78" t="str">
            <v>Maquinaria y equipo contrato de obra</v>
          </cell>
          <cell r="D78" t="str">
            <v>Castellano</v>
          </cell>
          <cell r="E78" t="str">
            <v>Físico</v>
          </cell>
        </row>
        <row r="79">
          <cell r="A79" t="str">
            <v>Gestión de Infraestructura  Vial</v>
          </cell>
          <cell r="B79" t="str">
            <v>Equipo contrato de interventoría</v>
          </cell>
          <cell r="D79" t="str">
            <v>Castellano</v>
          </cell>
          <cell r="E79" t="str">
            <v>Físico</v>
          </cell>
        </row>
        <row r="80">
          <cell r="A80" t="str">
            <v>Gestión de Infraestructura  Vial</v>
          </cell>
          <cell r="B80" t="str">
            <v>Personal contrato de obra</v>
          </cell>
          <cell r="D80" t="str">
            <v>Castellano</v>
          </cell>
          <cell r="E80" t="str">
            <v>Físico</v>
          </cell>
        </row>
        <row r="81">
          <cell r="A81" t="str">
            <v>Gestión de Infraestructura  Vial</v>
          </cell>
          <cell r="B81" t="str">
            <v>Personal contrato de interventoría</v>
          </cell>
          <cell r="D81" t="str">
            <v>Castellano</v>
          </cell>
          <cell r="E81" t="str">
            <v>Físico</v>
          </cell>
        </row>
        <row r="82">
          <cell r="A82" t="str">
            <v>Gestión de Infraestructura  Vial</v>
          </cell>
          <cell r="B82" t="str">
            <v>Informe financiero y presupuestal contrato de obra</v>
          </cell>
          <cell r="D82" t="str">
            <v>Castellano</v>
          </cell>
          <cell r="E82" t="str">
            <v>Físico</v>
          </cell>
        </row>
        <row r="83">
          <cell r="A83" t="str">
            <v>Gestión de Infraestructura  Vial</v>
          </cell>
          <cell r="B83" t="str">
            <v>Informe financiero y presupuestal contrato de interventoría</v>
          </cell>
          <cell r="D83" t="str">
            <v>Castellano</v>
          </cell>
          <cell r="E83" t="str">
            <v>Físico</v>
          </cell>
        </row>
        <row r="84">
          <cell r="A84" t="str">
            <v>Gestión de Infraestructura  Vial</v>
          </cell>
          <cell r="B84" t="str">
            <v>Estado general del tiempo</v>
          </cell>
          <cell r="D84" t="str">
            <v>Castellano</v>
          </cell>
          <cell r="E84" t="str">
            <v>Físico</v>
          </cell>
        </row>
        <row r="85">
          <cell r="A85" t="str">
            <v>Gestión de Infraestructura  Vial</v>
          </cell>
          <cell r="B85" t="str">
            <v>Resumen ensayos de laboratorio</v>
          </cell>
          <cell r="D85" t="str">
            <v>Castellano</v>
          </cell>
          <cell r="E85" t="str">
            <v>Físico</v>
          </cell>
        </row>
        <row r="86">
          <cell r="A86" t="str">
            <v>Gestión de Infraestructura  Vial</v>
          </cell>
          <cell r="B86" t="str">
            <v>Control aportes legales y seguridad social contrato de obra</v>
          </cell>
          <cell r="D86" t="str">
            <v>Castellano</v>
          </cell>
          <cell r="E86" t="str">
            <v>Físico</v>
          </cell>
        </row>
        <row r="87">
          <cell r="A87" t="str">
            <v>Gestión de Infraestructura  Vial</v>
          </cell>
          <cell r="B87" t="str">
            <v>Control aportes legales y seguridad social contrato de interventoría</v>
          </cell>
          <cell r="D87" t="str">
            <v>Castellano</v>
          </cell>
          <cell r="E87" t="str">
            <v>Físico</v>
          </cell>
        </row>
        <row r="88">
          <cell r="A88" t="str">
            <v>Gestión de Infraestructura  Vial</v>
          </cell>
          <cell r="B88" t="str">
            <v>Informe avance físico-financiero</v>
          </cell>
          <cell r="D88" t="str">
            <v>Castellano</v>
          </cell>
          <cell r="E88" t="str">
            <v>Físico</v>
          </cell>
        </row>
        <row r="89">
          <cell r="A89" t="str">
            <v>Gestión de Infraestructura  Vial</v>
          </cell>
          <cell r="B89" t="str">
            <v>Seguimiento garantías y seguros contrato de obra</v>
          </cell>
          <cell r="D89" t="str">
            <v>Castellano</v>
          </cell>
          <cell r="E89" t="str">
            <v>Físico</v>
          </cell>
        </row>
        <row r="90">
          <cell r="A90" t="str">
            <v>Gestión de Infraestructura  Vial</v>
          </cell>
          <cell r="B90" t="str">
            <v>Seguimiento garantías contrato de interventoría</v>
          </cell>
          <cell r="D90" t="str">
            <v>Castellano</v>
          </cell>
          <cell r="E90" t="str">
            <v>Físico</v>
          </cell>
        </row>
        <row r="91">
          <cell r="A91" t="str">
            <v>Gestión de Infraestructura  Vial</v>
          </cell>
          <cell r="B91" t="str">
            <v>Seguimiento al plan de calidad contrato de obra</v>
          </cell>
          <cell r="D91" t="str">
            <v>Castellano</v>
          </cell>
          <cell r="E91" t="str">
            <v>Físico</v>
          </cell>
        </row>
        <row r="92">
          <cell r="A92" t="str">
            <v>Gestión de Infraestructura  Vial</v>
          </cell>
          <cell r="B92" t="str">
            <v>Seguimiento al plan de calidad contrato de interventoría</v>
          </cell>
          <cell r="D92" t="str">
            <v>Castellano</v>
          </cell>
          <cell r="E92" t="str">
            <v>Físico</v>
          </cell>
        </row>
        <row r="93">
          <cell r="A93" t="str">
            <v>Gestión de Infraestructura  Vial</v>
          </cell>
          <cell r="B93" t="str">
            <v>Acta de visita previa para recibo definitivo de obra</v>
          </cell>
          <cell r="D93" t="str">
            <v>Castellano</v>
          </cell>
          <cell r="E93" t="str">
            <v>Físico</v>
          </cell>
        </row>
        <row r="94">
          <cell r="A94" t="str">
            <v>Gestión de Infraestructura  Vial</v>
          </cell>
          <cell r="B94" t="str">
            <v>Acta de entrega y recibo definitivo de obra</v>
          </cell>
          <cell r="D94" t="str">
            <v>Castellano</v>
          </cell>
          <cell r="E94" t="str">
            <v>Físico</v>
          </cell>
        </row>
        <row r="95">
          <cell r="A95" t="str">
            <v>Gestión de Infraestructura  Vial</v>
          </cell>
          <cell r="B95" t="str">
            <v>Acta de entrega y recibo definitivo de interventoría</v>
          </cell>
          <cell r="D95" t="str">
            <v>Castellano</v>
          </cell>
          <cell r="E95" t="str">
            <v>Físico</v>
          </cell>
        </row>
        <row r="96">
          <cell r="A96" t="str">
            <v>Gestión de Infraestructura  Vial</v>
          </cell>
          <cell r="B96" t="str">
            <v>Acta de liquidación contrato de obra</v>
          </cell>
          <cell r="D96" t="str">
            <v>Castellano</v>
          </cell>
          <cell r="E96" t="str">
            <v>Físico</v>
          </cell>
        </row>
        <row r="97">
          <cell r="A97" t="str">
            <v>Gestión de Infraestructura  Vial</v>
          </cell>
          <cell r="B97" t="str">
            <v>Acta de liquidación contrato de interventoría</v>
          </cell>
          <cell r="D97" t="str">
            <v>Castellano</v>
          </cell>
          <cell r="E97" t="str">
            <v>Físico</v>
          </cell>
        </row>
        <row r="98">
          <cell r="A98" t="str">
            <v>Gestión de Infraestructura  Vial</v>
          </cell>
          <cell r="B98" t="str">
            <v xml:space="preserve">Acta de comité de adiciones y prorrogas </v>
          </cell>
          <cell r="D98" t="str">
            <v>Castellano</v>
          </cell>
          <cell r="E98" t="str">
            <v>Físico</v>
          </cell>
        </row>
        <row r="99">
          <cell r="A99" t="str">
            <v>Gestión de Infraestructura  Vial</v>
          </cell>
          <cell r="B99" t="str">
            <v xml:space="preserve">Correspondencia cruzada interna </v>
          </cell>
          <cell r="D99" t="str">
            <v>Castellano</v>
          </cell>
          <cell r="E99" t="str">
            <v>Físico y Electrónico</v>
          </cell>
        </row>
        <row r="100">
          <cell r="A100" t="str">
            <v>Gestión de Infraestructura  Vial</v>
          </cell>
          <cell r="B100" t="str">
            <v xml:space="preserve">Documentos de procesos sancionatorios </v>
          </cell>
          <cell r="D100" t="str">
            <v>Castellano</v>
          </cell>
          <cell r="E100" t="str">
            <v>Físico</v>
          </cell>
        </row>
        <row r="101">
          <cell r="A101" t="str">
            <v>Gestión de Infraestructura  Vial</v>
          </cell>
          <cell r="B101" t="str">
            <v>Correspondencia cruzada con la comunidad, los gremios etc.</v>
          </cell>
          <cell r="D101" t="str">
            <v>Castellano</v>
          </cell>
          <cell r="E101" t="str">
            <v>Físico y Electrónico</v>
          </cell>
        </row>
        <row r="102">
          <cell r="A102" t="str">
            <v>Gestión de Infraestructura  Vial</v>
          </cell>
          <cell r="B102" t="str">
            <v xml:space="preserve">Informes de comisión de los supervisores </v>
          </cell>
          <cell r="D102" t="str">
            <v>Castellano</v>
          </cell>
          <cell r="E102" t="str">
            <v>Físico</v>
          </cell>
        </row>
        <row r="103">
          <cell r="A103" t="str">
            <v>Gestión de Infraestructura  Vial</v>
          </cell>
          <cell r="B103" t="str">
            <v xml:space="preserve">Informe mensual de supervisión </v>
          </cell>
          <cell r="D103" t="str">
            <v>Castellano</v>
          </cell>
          <cell r="E103" t="str">
            <v>Físico</v>
          </cell>
        </row>
        <row r="104">
          <cell r="A104" t="str">
            <v>Gestión de Infraestructura  Vial</v>
          </cell>
          <cell r="B104" t="str">
            <v>Manual de Interventoría e Instructivos</v>
          </cell>
          <cell r="D104" t="str">
            <v>Castellano</v>
          </cell>
          <cell r="E104" t="str">
            <v>Físico y Electrónico</v>
          </cell>
        </row>
        <row r="105">
          <cell r="A105" t="str">
            <v>Control Financiero y Contable</v>
          </cell>
          <cell r="B105" t="str">
            <v>Estados Financieros Instituto Nacional de Vías</v>
          </cell>
          <cell r="D105" t="str">
            <v>Castellano</v>
          </cell>
          <cell r="E105" t="str">
            <v>Físico y Electrónico</v>
          </cell>
        </row>
        <row r="106">
          <cell r="A106" t="str">
            <v>Control Financiero y Contable</v>
          </cell>
          <cell r="B106" t="str">
            <v>Pagos</v>
          </cell>
          <cell r="D106" t="str">
            <v>Castellano</v>
          </cell>
          <cell r="E106" t="str">
            <v>Físico y Electrónico</v>
          </cell>
        </row>
        <row r="107">
          <cell r="A107" t="str">
            <v>Control Financiero y Contable</v>
          </cell>
          <cell r="B107" t="str">
            <v xml:space="preserve">Entidades Financieras para trámites de recaudo a favor de INVIAS </v>
          </cell>
          <cell r="D107" t="str">
            <v>Castellano</v>
          </cell>
          <cell r="E107" t="str">
            <v>Físico</v>
          </cell>
        </row>
        <row r="108">
          <cell r="A108" t="str">
            <v>Evaluación y Seguimiento</v>
          </cell>
          <cell r="B108" t="str">
            <v>Informe anual de evaluación del Sistema de Control Interno</v>
          </cell>
          <cell r="D108" t="str">
            <v>Castellano</v>
          </cell>
          <cell r="E108" t="str">
            <v>Físico y Electrónico</v>
          </cell>
        </row>
        <row r="109">
          <cell r="A109" t="str">
            <v>Evaluación y Seguimiento</v>
          </cell>
          <cell r="B109" t="str">
            <v>Informe cuatrimestral de evaluación de Control Interno</v>
          </cell>
          <cell r="D109" t="str">
            <v>Castellano</v>
          </cell>
          <cell r="E109" t="str">
            <v>Físico y Electrónico</v>
          </cell>
        </row>
        <row r="110">
          <cell r="A110" t="str">
            <v>Evaluación y Seguimiento</v>
          </cell>
          <cell r="B110" t="str">
            <v xml:space="preserve">Informe de seguimiento Plan Anticorrupción y de Atención al Ciudadano </v>
          </cell>
          <cell r="D110" t="str">
            <v>Castellano</v>
          </cell>
          <cell r="E110" t="str">
            <v>Físico y Electrónico</v>
          </cell>
        </row>
        <row r="111">
          <cell r="A111" t="str">
            <v>Evaluación y Seguimiento</v>
          </cell>
          <cell r="B111" t="str">
            <v>Informe de avance Plan de Mejoramiento suscrito con la Contraloría General de la República</v>
          </cell>
          <cell r="D111" t="str">
            <v>Castellano</v>
          </cell>
          <cell r="E111" t="str">
            <v>Electrónico</v>
          </cell>
        </row>
        <row r="112">
          <cell r="A112" t="str">
            <v>Evaluación y Seguimiento</v>
          </cell>
          <cell r="B112" t="str">
            <v>Informe de Auditoría Externas efectuadas por la Contraloría General de la república</v>
          </cell>
          <cell r="D112" t="str">
            <v>Castellano</v>
          </cell>
          <cell r="E112" t="str">
            <v>Electrónico</v>
          </cell>
        </row>
        <row r="113">
          <cell r="A113" t="str">
            <v>Evaluación y Seguimiento</v>
          </cell>
          <cell r="B113" t="str">
            <v>Informe de Auditoría Internas efectuadas por la Oficina de Control Interno</v>
          </cell>
          <cell r="D113" t="str">
            <v>Castellano</v>
          </cell>
          <cell r="E113" t="str">
            <v>Electrónico</v>
          </cell>
        </row>
        <row r="114">
          <cell r="A114" t="str">
            <v>Planeación Institucional y Gestión Presupuestal</v>
          </cell>
          <cell r="B114" t="str">
            <v>Direccionamiento Estratégico</v>
          </cell>
          <cell r="D114" t="str">
            <v>Castellano</v>
          </cell>
          <cell r="E114" t="str">
            <v>Electrónico</v>
          </cell>
        </row>
        <row r="115">
          <cell r="A115" t="str">
            <v>Planeación Institucional y Gestión Presupuestal</v>
          </cell>
          <cell r="B115" t="str">
            <v xml:space="preserve"> Plan Estratégico Institucional</v>
          </cell>
          <cell r="D115" t="str">
            <v>Castellano</v>
          </cell>
          <cell r="E115" t="str">
            <v>Electrónico</v>
          </cell>
        </row>
        <row r="116">
          <cell r="A116" t="str">
            <v>Planeación Institucional y Gestión Presupuestal</v>
          </cell>
          <cell r="B116" t="str">
            <v>Plan Anticorrupción y de Atención al Ciudadano</v>
          </cell>
          <cell r="D116" t="str">
            <v>Castellano</v>
          </cell>
          <cell r="E116" t="str">
            <v>Electrónico</v>
          </cell>
        </row>
        <row r="117">
          <cell r="A117" t="str">
            <v>Planeación Institucional y Gestión Presupuestal</v>
          </cell>
          <cell r="B117" t="str">
            <v>Plan de Acción Anual</v>
          </cell>
          <cell r="D117" t="str">
            <v>Castellano</v>
          </cell>
          <cell r="E117" t="str">
            <v>Electrónico</v>
          </cell>
        </row>
        <row r="118">
          <cell r="A118" t="str">
            <v>Planeación Institucional y Gestión Presupuestal</v>
          </cell>
          <cell r="B118" t="str">
            <v>Seguimiento al Plan de Acción Anual</v>
          </cell>
          <cell r="D118" t="str">
            <v>Castellano</v>
          </cell>
          <cell r="E118" t="str">
            <v>Electrónico</v>
          </cell>
        </row>
        <row r="119">
          <cell r="A119" t="str">
            <v>Planeación Institucional y Gestión Presupuestal</v>
          </cell>
          <cell r="B119" t="str">
            <v>Informes de gestión</v>
          </cell>
          <cell r="D119" t="str">
            <v>Castellano</v>
          </cell>
          <cell r="E119" t="str">
            <v>Electrónico</v>
          </cell>
        </row>
        <row r="120">
          <cell r="A120" t="str">
            <v>Planeación Institucional y Gestión Presupuestal</v>
          </cell>
          <cell r="B120" t="str">
            <v>Informes de empalme</v>
          </cell>
          <cell r="D120" t="str">
            <v>Castellano</v>
          </cell>
          <cell r="E120" t="str">
            <v>Electrónico</v>
          </cell>
        </row>
        <row r="121">
          <cell r="A121" t="str">
            <v>Planeación Institucional y Gestión Presupuestal</v>
          </cell>
          <cell r="B121" t="str">
            <v>Sistema de Gestión de Calidad</v>
          </cell>
          <cell r="D121" t="str">
            <v>Castellano</v>
          </cell>
          <cell r="E121" t="str">
            <v>Electrónico</v>
          </cell>
        </row>
        <row r="122">
          <cell r="A122" t="str">
            <v>Planeación Institucional y Gestión Presupuestal</v>
          </cell>
          <cell r="B122" t="str">
            <v>Políticas, lineamientos y manuales</v>
          </cell>
          <cell r="D122" t="str">
            <v>Castellano</v>
          </cell>
          <cell r="E122" t="str">
            <v>Electrónico</v>
          </cell>
        </row>
        <row r="123">
          <cell r="A123" t="str">
            <v>Planeación Institucional y Gestión Presupuestal</v>
          </cell>
          <cell r="B123" t="str">
            <v>Informe de análisis de los Indicadores de Gestión</v>
          </cell>
          <cell r="D123" t="str">
            <v>Castellano</v>
          </cell>
          <cell r="E123" t="str">
            <v>Electrónico</v>
          </cell>
        </row>
        <row r="124">
          <cell r="A124" t="str">
            <v>Planeación Institucional y Gestión Presupuestal</v>
          </cell>
          <cell r="B124" t="str">
            <v>actas de comité institucional de desarrollo administrativo</v>
          </cell>
          <cell r="D124" t="str">
            <v>Castellano</v>
          </cell>
          <cell r="E124" t="str">
            <v>Físico y Electrónico</v>
          </cell>
        </row>
        <row r="125">
          <cell r="A125" t="str">
            <v>Planeación Institucional y Gestión Presupuestal</v>
          </cell>
          <cell r="B125" t="str">
            <v>Presupuesto general asignado</v>
          </cell>
          <cell r="D125" t="str">
            <v>Castellano</v>
          </cell>
          <cell r="E125" t="str">
            <v>Electrónico</v>
          </cell>
        </row>
        <row r="126">
          <cell r="A126" t="str">
            <v>Planeación Institucional y Gestión Presupuestal</v>
          </cell>
          <cell r="B126" t="str">
            <v>Ejecución presupuestal histórica anual</v>
          </cell>
          <cell r="D126" t="str">
            <v>Castellano</v>
          </cell>
          <cell r="E126" t="str">
            <v>Electrónico</v>
          </cell>
        </row>
        <row r="127">
          <cell r="A127" t="str">
            <v>Planeación Institucional y Gestión Presupuestal</v>
          </cell>
          <cell r="B127" t="str">
            <v>Encuestas de satisfacción</v>
          </cell>
          <cell r="D127" t="str">
            <v>Castellano</v>
          </cell>
          <cell r="E127" t="str">
            <v>Electrónico</v>
          </cell>
        </row>
        <row r="128">
          <cell r="A128" t="str">
            <v>Administración de Bienes y Servicios</v>
          </cell>
          <cell r="B128" t="str">
            <v>Resolución no. 4824 del 24 de agosto de 1995</v>
          </cell>
          <cell r="D128" t="str">
            <v>Castellano</v>
          </cell>
          <cell r="E128" t="str">
            <v xml:space="preserve">Físico </v>
          </cell>
        </row>
        <row r="129">
          <cell r="A129" t="str">
            <v>Administración de Bienes y Servicios</v>
          </cell>
          <cell r="B129" t="str">
            <v>Resolución no. 803 del 25 de febrero de 2005</v>
          </cell>
          <cell r="D129" t="str">
            <v>Castellano</v>
          </cell>
          <cell r="E129" t="str">
            <v xml:space="preserve">Físico </v>
          </cell>
        </row>
        <row r="130">
          <cell r="A130" t="str">
            <v>Administración de Bienes y Servicios</v>
          </cell>
          <cell r="B130" t="str">
            <v>Resolución no. 05007 de 18 de septiembre de 2008</v>
          </cell>
          <cell r="D130" t="str">
            <v>Castellano</v>
          </cell>
          <cell r="E130" t="str">
            <v xml:space="preserve">Físico </v>
          </cell>
        </row>
        <row r="131">
          <cell r="A131" t="str">
            <v>Administración de Bienes y Servicios</v>
          </cell>
          <cell r="B131" t="str">
            <v>Resolución no. 3661 del 2 de junio de 2016</v>
          </cell>
          <cell r="D131" t="str">
            <v>Castellano</v>
          </cell>
          <cell r="E131" t="str">
            <v>Físico y Electrónico</v>
          </cell>
        </row>
        <row r="132">
          <cell r="A132" t="str">
            <v>Administración de Bienes y Servicios</v>
          </cell>
          <cell r="B132" t="str">
            <v>Inventario documental</v>
          </cell>
          <cell r="D132" t="str">
            <v>Castellano</v>
          </cell>
          <cell r="E132" t="str">
            <v xml:space="preserve"> Electrónico </v>
          </cell>
        </row>
        <row r="133">
          <cell r="A133" t="str">
            <v>Administración de Bienes y Servicios</v>
          </cell>
          <cell r="B133" t="str">
            <v>Cuadro de clasificación documental</v>
          </cell>
          <cell r="D133" t="str">
            <v>Castellano</v>
          </cell>
          <cell r="E133" t="str">
            <v>Físico y Electrónico</v>
          </cell>
        </row>
        <row r="134">
          <cell r="A134" t="str">
            <v>Administración de Bienes y Servicios</v>
          </cell>
          <cell r="B134" t="str">
            <v>Inventario de eliminación de propuestas no ganadoras -2012</v>
          </cell>
          <cell r="D134" t="str">
            <v>Castellano</v>
          </cell>
          <cell r="E134" t="str">
            <v xml:space="preserve"> Electrónico </v>
          </cell>
        </row>
        <row r="135">
          <cell r="A135" t="str">
            <v>Administración de Bienes y Servicios</v>
          </cell>
          <cell r="B135" t="str">
            <v>Tabla de retención documental</v>
          </cell>
          <cell r="D135" t="str">
            <v>Castellano</v>
          </cell>
          <cell r="E135" t="str">
            <v>Físico y Electrónico</v>
          </cell>
        </row>
        <row r="136">
          <cell r="A136" t="str">
            <v>Administración de Bienes y Servicios</v>
          </cell>
          <cell r="B136" t="str">
            <v>Plan institucional  de archivo -pinar</v>
          </cell>
          <cell r="D136" t="str">
            <v>Castellano</v>
          </cell>
          <cell r="E136" t="str">
            <v>Físico y Electrónico</v>
          </cell>
        </row>
        <row r="137">
          <cell r="A137" t="str">
            <v>Administración de Bienes y Servicios</v>
          </cell>
          <cell r="B137" t="str">
            <v>Pólizas programa de seguros</v>
          </cell>
          <cell r="D137" t="str">
            <v>Castellano</v>
          </cell>
          <cell r="E137" t="str">
            <v>Físico y Electrónico</v>
          </cell>
        </row>
        <row r="138">
          <cell r="A138" t="str">
            <v>Administración de Bienes y Servicios</v>
          </cell>
          <cell r="B138" t="str">
            <v>Registro de participantes ABIENS-FR-3</v>
          </cell>
          <cell r="D138" t="str">
            <v>Castellano</v>
          </cell>
          <cell r="E138" t="str">
            <v>Físico</v>
          </cell>
        </row>
        <row r="139">
          <cell r="A139" t="str">
            <v>Administración de Bienes y Servicios</v>
          </cell>
          <cell r="B139" t="str">
            <v>Acta de reunión ABIENS-FR-1</v>
          </cell>
          <cell r="D139" t="str">
            <v>Castellano</v>
          </cell>
          <cell r="E139" t="str">
            <v>Físico</v>
          </cell>
        </row>
        <row r="140">
          <cell r="A140" t="str">
            <v>Administración de Bienes y Servicios</v>
          </cell>
          <cell r="B140" t="str">
            <v>Formato para arqueo de caja menor ABIENS-FR-36</v>
          </cell>
          <cell r="D140" t="str">
            <v>Castellano</v>
          </cell>
          <cell r="E140" t="str">
            <v>Físico</v>
          </cell>
        </row>
        <row r="141">
          <cell r="A141" t="str">
            <v>Administración de Bienes y Servicios</v>
          </cell>
          <cell r="B141" t="str">
            <v>Inspección mensual de vehículos ABIENS-FR-17</v>
          </cell>
          <cell r="D141" t="str">
            <v>Castellano</v>
          </cell>
          <cell r="E141" t="str">
            <v>Físico</v>
          </cell>
        </row>
        <row r="142">
          <cell r="A142" t="str">
            <v>Administración de Bienes y Servicios</v>
          </cell>
          <cell r="B142" t="str">
            <v>Solicitud servicio de transporte ABIENS-FR-18</v>
          </cell>
          <cell r="D142" t="str">
            <v>Castellano</v>
          </cell>
          <cell r="E142" t="str">
            <v>Físico</v>
          </cell>
        </row>
        <row r="143">
          <cell r="A143" t="str">
            <v>Administración de Bienes y Servicios</v>
          </cell>
          <cell r="B143" t="str">
            <v>Orden de mantenimiento de vehículo ABIENS-FR-20</v>
          </cell>
          <cell r="D143" t="str">
            <v>Castellano</v>
          </cell>
          <cell r="E143" t="str">
            <v>Físico</v>
          </cell>
        </row>
        <row r="144">
          <cell r="A144" t="str">
            <v>Administración de Bienes y Servicios</v>
          </cell>
          <cell r="B144" t="str">
            <v>Inspección y mantenimiento preventivo diario de vehículos ABIENS-FR-21</v>
          </cell>
          <cell r="D144" t="str">
            <v>Castellano</v>
          </cell>
          <cell r="E144" t="str">
            <v>Físico</v>
          </cell>
        </row>
        <row r="145">
          <cell r="A145" t="str">
            <v>Administración de Bienes y Servicios</v>
          </cell>
          <cell r="B145" t="str">
            <v>Solicitud mantenimiento de vehículos ABIENS-FR-26</v>
          </cell>
          <cell r="D145" t="str">
            <v>Castellano</v>
          </cell>
          <cell r="E145" t="str">
            <v>Físico</v>
          </cell>
        </row>
        <row r="146">
          <cell r="A146" t="str">
            <v>Administración de Bienes y Servicios</v>
          </cell>
          <cell r="B146" t="str">
            <v>Planilla control y seguimiento de préstamo de documentos archivo ABIENS-FR-4</v>
          </cell>
          <cell r="D146" t="str">
            <v>Castellano</v>
          </cell>
          <cell r="E146" t="str">
            <v xml:space="preserve">Físico </v>
          </cell>
        </row>
        <row r="147">
          <cell r="A147" t="str">
            <v>Administración de Bienes y Servicios</v>
          </cell>
          <cell r="B147" t="str">
            <v>Planilla control y seguimiento de préstamo de documentos archivo de gestión ABIENS-FR-6</v>
          </cell>
          <cell r="D147" t="str">
            <v>Castellano</v>
          </cell>
          <cell r="E147" t="str">
            <v xml:space="preserve">Físico </v>
          </cell>
        </row>
        <row r="148">
          <cell r="A148" t="str">
            <v>Administración de Bienes y Servicios</v>
          </cell>
          <cell r="B148" t="str">
            <v>Transferencia documental ABIENS-FR-10</v>
          </cell>
          <cell r="D148" t="str">
            <v>Castellano</v>
          </cell>
          <cell r="E148" t="str">
            <v xml:space="preserve">Físico </v>
          </cell>
        </row>
        <row r="149">
          <cell r="A149" t="str">
            <v>Administración de Bienes y Servicios</v>
          </cell>
          <cell r="B149" t="str">
            <v>Planilla transferencia de documentación contable y financiera ABIENS-FR-23</v>
          </cell>
          <cell r="D149" t="str">
            <v>Castellano</v>
          </cell>
          <cell r="E149" t="str">
            <v xml:space="preserve">Físico </v>
          </cell>
        </row>
        <row r="150">
          <cell r="A150" t="str">
            <v>Administración de Bienes y Servicios</v>
          </cell>
          <cell r="B150" t="str">
            <v>Planilla control y seguimiento de entrega de documentación ABIENS-FR-28</v>
          </cell>
          <cell r="D150" t="str">
            <v>Castellano</v>
          </cell>
          <cell r="E150" t="str">
            <v xml:space="preserve">Físico </v>
          </cell>
        </row>
        <row r="151">
          <cell r="A151" t="str">
            <v>Administración de Bienes y Servicios</v>
          </cell>
          <cell r="B151" t="str">
            <v>Programa de gestión documental</v>
          </cell>
          <cell r="D151" t="str">
            <v>Castellano</v>
          </cell>
          <cell r="E151" t="str">
            <v>Físico y Electrónico</v>
          </cell>
        </row>
        <row r="152">
          <cell r="A152" t="str">
            <v>Administración de Bienes y Servicios</v>
          </cell>
          <cell r="B152" t="str">
            <v>Solicitud de servicio de mantenimiento correctivo y preventivo ABIENS-FR-27</v>
          </cell>
          <cell r="D152" t="str">
            <v>Castellano</v>
          </cell>
          <cell r="E152" t="str">
            <v>Físico y Electrónico</v>
          </cell>
        </row>
        <row r="153">
          <cell r="A153" t="str">
            <v>Administración de Bienes y Servicios</v>
          </cell>
          <cell r="B153" t="str">
            <v>Lista de chequeo revisión de expediente predios fiscales ABIENS-FR-13</v>
          </cell>
          <cell r="D153" t="str">
            <v>Castellano</v>
          </cell>
          <cell r="E153" t="str">
            <v>Físico y Electrónico</v>
          </cell>
        </row>
        <row r="154">
          <cell r="A154" t="str">
            <v>Administración de Bienes y Servicios</v>
          </cell>
          <cell r="B154" t="str">
            <v>Disponibilidad semanal de vehículos control vigilancia ABIENS-FR-16</v>
          </cell>
          <cell r="D154" t="str">
            <v>Castellano</v>
          </cell>
          <cell r="E154" t="str">
            <v>Físico y Electrónico</v>
          </cell>
        </row>
        <row r="155">
          <cell r="A155" t="str">
            <v>Administración de Bienes y Servicios</v>
          </cell>
          <cell r="B155" t="str">
            <v>Facturas tramite registro presupuestal ABIENS-FR-29</v>
          </cell>
          <cell r="D155" t="str">
            <v>Castellano</v>
          </cell>
          <cell r="E155" t="str">
            <v>Físico y Electrónico</v>
          </cell>
        </row>
        <row r="156">
          <cell r="A156" t="str">
            <v>Administración de Bienes y Servicios</v>
          </cell>
          <cell r="B156" t="str">
            <v>Sistema de administración de control predial</v>
          </cell>
          <cell r="D156" t="str">
            <v>Castellano</v>
          </cell>
          <cell r="E156" t="str">
            <v>Electrónico</v>
          </cell>
        </row>
        <row r="157">
          <cell r="A157" t="str">
            <v>Administración de Bienes y Servicios</v>
          </cell>
          <cell r="B157" t="str">
            <v xml:space="preserve">Sistema de administración de inventarios - SAI- </v>
          </cell>
          <cell r="D157" t="str">
            <v>Castellano</v>
          </cell>
          <cell r="E157" t="str">
            <v>Electrónico</v>
          </cell>
        </row>
        <row r="158">
          <cell r="A158" t="str">
            <v>Gestión del Riesgo Vial</v>
          </cell>
          <cell r="B158" t="str">
            <v>Reporte Diario de Emergencias. Informe diario de Cierres Viales de la Red Nacional</v>
          </cell>
          <cell r="D158" t="str">
            <v>Castellano</v>
          </cell>
          <cell r="E158" t="str">
            <v>Electrónico</v>
          </cell>
        </row>
        <row r="159">
          <cell r="A159" t="str">
            <v>Gestión del Riesgo Vial</v>
          </cell>
          <cell r="B159" t="str">
            <v xml:space="preserve">Resolución Urgencia Manifiesta </v>
          </cell>
          <cell r="D159" t="str">
            <v>Castellano</v>
          </cell>
          <cell r="E159" t="str">
            <v>Electrónico</v>
          </cell>
        </row>
        <row r="160">
          <cell r="A160" t="str">
            <v>Gestión del Riesgo Vial</v>
          </cell>
          <cell r="B160" t="str">
            <v>Cartilla  Gestión del Riesgo Vial al Alcance</v>
          </cell>
          <cell r="D160" t="str">
            <v>Castellano</v>
          </cell>
          <cell r="E160" t="str">
            <v>Físico y Electrónico</v>
          </cell>
        </row>
        <row r="161">
          <cell r="A161" t="str">
            <v>Gestión del Riesgo Vial</v>
          </cell>
          <cell r="B161" t="str">
            <v>Sitios críticos para georeferenciación</v>
          </cell>
          <cell r="D161" t="str">
            <v>Castellano</v>
          </cell>
          <cell r="E161" t="str">
            <v>Electrónico</v>
          </cell>
        </row>
        <row r="162">
          <cell r="A162" t="str">
            <v>Gestión del Riesgo Vial</v>
          </cell>
          <cell r="B162" t="str">
            <v>Compilación de estudios y diseños existentes</v>
          </cell>
          <cell r="D162" t="str">
            <v>Castellano</v>
          </cell>
          <cell r="E162" t="str">
            <v>Electrónico</v>
          </cell>
        </row>
        <row r="163">
          <cell r="A163" t="str">
            <v>Gestión de Tecnologias de Información y Comunicación</v>
          </cell>
          <cell r="B163" t="str">
            <v>Politicas de Comunicaciones</v>
          </cell>
          <cell r="D163" t="str">
            <v>Castellano</v>
          </cell>
          <cell r="E163" t="str">
            <v>Electrónico</v>
          </cell>
        </row>
        <row r="164">
          <cell r="A164" t="str">
            <v>Gestión de Tecnologias de Información y Comunicación</v>
          </cell>
          <cell r="B164" t="str">
            <v>Protocolo de Comunicaciones</v>
          </cell>
          <cell r="D164" t="str">
            <v>Castellano</v>
          </cell>
          <cell r="E164" t="str">
            <v>Electrónico</v>
          </cell>
        </row>
        <row r="165">
          <cell r="A165" t="str">
            <v>Gestión de Tecnologias de Información y Comunicación</v>
          </cell>
          <cell r="B165" t="str">
            <v>Manual de Identidad Visual</v>
          </cell>
          <cell r="D165" t="str">
            <v>Castellano</v>
          </cell>
          <cell r="E165" t="str">
            <v>Electrónico</v>
          </cell>
        </row>
        <row r="166">
          <cell r="A166" t="str">
            <v>Gestión de Tecnologias de Información y Comunicación</v>
          </cell>
          <cell r="B166" t="str">
            <v>Manual Política Editorial</v>
          </cell>
          <cell r="D166" t="str">
            <v>Castellano</v>
          </cell>
          <cell r="E166" t="str">
            <v>Electrónico</v>
          </cell>
        </row>
        <row r="167">
          <cell r="A167" t="str">
            <v>Gestión de Tecnologias de Información y Comunicación</v>
          </cell>
          <cell r="B167" t="str">
            <v>ABC de Comunicaciones Contratista e Interventores</v>
          </cell>
          <cell r="D167" t="str">
            <v>Castellano</v>
          </cell>
          <cell r="E167" t="str">
            <v>Electrónico</v>
          </cell>
        </row>
        <row r="168">
          <cell r="A168" t="str">
            <v>Gestión de Tecnologias de Información y Comunicación</v>
          </cell>
          <cell r="B168" t="str">
            <v>Comunicados  de Prensa</v>
          </cell>
          <cell r="D168" t="str">
            <v>Castellano</v>
          </cell>
          <cell r="E168" t="str">
            <v>Electrónico</v>
          </cell>
        </row>
        <row r="169">
          <cell r="A169" t="str">
            <v>Gestión de Tecnologias de Información y Comunicación</v>
          </cell>
          <cell r="B169" t="str">
            <v>Archivo Fotográfico</v>
          </cell>
          <cell r="D169" t="str">
            <v>Castellano</v>
          </cell>
          <cell r="E169" t="str">
            <v>Electrónico</v>
          </cell>
        </row>
        <row r="170">
          <cell r="A170" t="str">
            <v>Gestión de Tecnologias de Información y Comunicación</v>
          </cell>
          <cell r="B170" t="str">
            <v>Videos</v>
          </cell>
          <cell r="D170" t="str">
            <v>Castellano</v>
          </cell>
          <cell r="E170" t="str">
            <v>Electrónico</v>
          </cell>
        </row>
        <row r="171">
          <cell r="A171" t="str">
            <v>Gestión de Tecnologias de Información y Comunicación</v>
          </cell>
          <cell r="B171" t="str">
            <v>Publicaciones</v>
          </cell>
          <cell r="D171" t="str">
            <v>Castellano</v>
          </cell>
          <cell r="E171" t="str">
            <v>Electrónico</v>
          </cell>
        </row>
        <row r="172">
          <cell r="A172" t="str">
            <v>Gestión de Tecnologias de Información y Comunicación</v>
          </cell>
          <cell r="B172" t="str">
            <v>Web Niños</v>
          </cell>
          <cell r="D172" t="str">
            <v>Castellano</v>
          </cell>
          <cell r="E172" t="str">
            <v>Electrónico</v>
          </cell>
        </row>
        <row r="173">
          <cell r="A173" t="str">
            <v>Gestión de Tecnologias de Información y Comunicación</v>
          </cell>
          <cell r="B173" t="str">
            <v>Más kilómetros de Vida</v>
          </cell>
          <cell r="D173" t="str">
            <v>Castellano</v>
          </cell>
          <cell r="E173" t="str">
            <v>Electrónico</v>
          </cell>
        </row>
        <row r="174">
          <cell r="A174" t="str">
            <v>Gestión de Tecnologias de Información y Comunicación</v>
          </cell>
          <cell r="B174" t="str">
            <v>Tweets</v>
          </cell>
          <cell r="D174" t="str">
            <v>Castellano</v>
          </cell>
          <cell r="E174" t="str">
            <v>Electrónico</v>
          </cell>
        </row>
        <row r="175">
          <cell r="A175" t="str">
            <v>Gestión de Tecnologias de Información y Comunicación</v>
          </cell>
          <cell r="B175" t="str">
            <v>Facebook</v>
          </cell>
          <cell r="D175" t="str">
            <v>Castellano</v>
          </cell>
          <cell r="E175" t="str">
            <v>Electrónico</v>
          </cell>
        </row>
        <row r="176">
          <cell r="A176" t="str">
            <v>Gestión de Tecnologias de Información y Comunicación</v>
          </cell>
          <cell r="B176" t="str">
            <v>Plan Estratégico de Tecnologías de Información y Comunicaciones - PETI</v>
          </cell>
          <cell r="D176" t="str">
            <v>Castellano</v>
          </cell>
          <cell r="E176" t="str">
            <v>Físico y Electrónico</v>
          </cell>
        </row>
        <row r="177">
          <cell r="A177" t="str">
            <v>Gestión de Tecnologias de Información y Comunicación</v>
          </cell>
          <cell r="B177" t="str">
            <v>Matriz de riesgos de seguridad de la Información</v>
          </cell>
          <cell r="D177" t="str">
            <v>Castellano</v>
          </cell>
          <cell r="E177" t="str">
            <v>Electrónico</v>
          </cell>
        </row>
        <row r="178">
          <cell r="A178" t="str">
            <v>Gestión de Tecnologias de Información y Comunicación</v>
          </cell>
          <cell r="B178" t="str">
            <v>Manual de usuario del Sistema de Información de Correspondencia - SICOR</v>
          </cell>
          <cell r="D178" t="str">
            <v>Castellano</v>
          </cell>
          <cell r="E178" t="str">
            <v>Electrónico</v>
          </cell>
        </row>
        <row r="179">
          <cell r="A179" t="str">
            <v>Gestión de Tecnologias de Información y Comunicación</v>
          </cell>
          <cell r="B179" t="str">
            <v>Manual de usuario del Sistema de Gestión Documental - PATI</v>
          </cell>
          <cell r="D179" t="str">
            <v>Castellano</v>
          </cell>
          <cell r="E179" t="str">
            <v>Electrónico</v>
          </cell>
        </row>
        <row r="180">
          <cell r="A180" t="str">
            <v>Gestión de Tecnologias de Información y Comunicación</v>
          </cell>
          <cell r="B180" t="str">
            <v>Sitema de Información Geográfica</v>
          </cell>
          <cell r="D180" t="str">
            <v>Castellano</v>
          </cell>
          <cell r="E180" t="str">
            <v>Electrónico</v>
          </cell>
        </row>
        <row r="181">
          <cell r="A181" t="str">
            <v>Gestión de Tecnologias de Información y Comunicación</v>
          </cell>
          <cell r="B181" t="str">
            <v>Pagina web</v>
          </cell>
          <cell r="D181" t="str">
            <v>Castellano</v>
          </cell>
          <cell r="E181" t="str">
            <v>Electrónico</v>
          </cell>
        </row>
        <row r="182">
          <cell r="A182" t="str">
            <v>Gestión de Tecnologias de Información y Comunicación</v>
          </cell>
          <cell r="B182" t="str">
            <v>Invitrámites</v>
          </cell>
          <cell r="D182" t="str">
            <v>Castellano</v>
          </cell>
          <cell r="E182" t="str">
            <v>Electrónico</v>
          </cell>
        </row>
        <row r="183">
          <cell r="A183" t="str">
            <v>Gestión de Tecnologias de Información y Comunicación</v>
          </cell>
          <cell r="B183" t="str">
            <v>Viajero Seguro</v>
          </cell>
          <cell r="D183" t="str">
            <v>Castellano</v>
          </cell>
          <cell r="E183" t="str">
            <v>Electrónico</v>
          </cell>
        </row>
        <row r="184">
          <cell r="A184" t="str">
            <v>Gestión de Tecnologias de Información y Comunicación</v>
          </cell>
          <cell r="B184" t="str">
            <v>Adquisición Mantenimiento y Actualización de la Plataforma Tecnológica</v>
          </cell>
          <cell r="D184" t="str">
            <v>Castellano</v>
          </cell>
          <cell r="E184" t="str">
            <v>Electrónico</v>
          </cell>
        </row>
        <row r="185">
          <cell r="A185" t="str">
            <v>Gestión de Tecnologias de Información y Comunicación</v>
          </cell>
          <cell r="B185" t="str">
            <v>Soporte Tecnológico</v>
          </cell>
          <cell r="D185" t="str">
            <v>Castellano</v>
          </cell>
          <cell r="E185" t="str">
            <v>Electrónico</v>
          </cell>
        </row>
        <row r="186">
          <cell r="A186" t="str">
            <v>Gestión de Tecnologias de Información y Comunicación</v>
          </cell>
          <cell r="B186" t="str">
            <v>Adquisición, Desarrollo y Mantenimiento de Sistemas de Información</v>
          </cell>
          <cell r="D186" t="str">
            <v>Castellano</v>
          </cell>
          <cell r="E186" t="str">
            <v>Electrónico</v>
          </cell>
        </row>
        <row r="187">
          <cell r="A187" t="str">
            <v>Gestión de Tecnologias de Información y Comunicación</v>
          </cell>
          <cell r="B187" t="str">
            <v>Planeación de Servicios Tecnológicos</v>
          </cell>
          <cell r="D187" t="str">
            <v>Castellano</v>
          </cell>
          <cell r="E187" t="str">
            <v>Electrónico</v>
          </cell>
        </row>
        <row r="188">
          <cell r="A188" t="str">
            <v>Gestión de Tecnologias de Información y Comunicación</v>
          </cell>
          <cell r="B188" t="str">
            <v>Administración Antivirus</v>
          </cell>
          <cell r="D188" t="str">
            <v>Castellano</v>
          </cell>
          <cell r="E188" t="str">
            <v>Electrónico</v>
          </cell>
        </row>
        <row r="189">
          <cell r="A189" t="str">
            <v>Gestión de Tecnologias de Información y Comunicación</v>
          </cell>
          <cell r="B189" t="str">
            <v xml:space="preserve">Manual de uso Aranda Service Desk Web Edition Para Usuarios - ETICOM-MN-1 - V1
Manual de Políticas y Normas de Seguridad en la Información - ETICOM-MN-6 - V1
</v>
          </cell>
          <cell r="D189" t="str">
            <v>Castellano</v>
          </cell>
          <cell r="E189" t="str">
            <v>Electrónico</v>
          </cell>
        </row>
        <row r="190">
          <cell r="A190" t="str">
            <v>Gestión de Tecnologias de Información y Comunicación</v>
          </cell>
          <cell r="B190" t="str">
            <v xml:space="preserve">Control de Acceso al Centro de Cómputo. ETICOM-FR-1 </v>
          </cell>
          <cell r="D190" t="str">
            <v>Castellano</v>
          </cell>
          <cell r="E190" t="str">
            <v>Físico y Electrónico</v>
          </cell>
        </row>
        <row r="191">
          <cell r="A191" t="str">
            <v>Gestión de Tecnologias de Información y Comunicación</v>
          </cell>
          <cell r="B191" t="str">
            <v>Manual de Políticas y Normas de Seguridad de la Información. ETICOM-MN-6</v>
          </cell>
          <cell r="D191" t="str">
            <v>Castellano</v>
          </cell>
          <cell r="E191" t="str">
            <v>Físico y Electrónico</v>
          </cell>
        </row>
        <row r="192">
          <cell r="A192" t="str">
            <v>Gestión de Tecnologias de Información y Comunicación</v>
          </cell>
          <cell r="B192" t="str">
            <v xml:space="preserve">
Control de acceso al centro de cómputo. ETICOM-IN-1 - </v>
          </cell>
          <cell r="D192" t="str">
            <v>Castellano</v>
          </cell>
          <cell r="E192" t="str">
            <v>Físico y Electrónico</v>
          </cell>
        </row>
        <row r="193">
          <cell r="A193" t="str">
            <v>Gestión Social y Ambiental en Proyectos de infraestructura</v>
          </cell>
          <cell r="B193" t="str">
            <v>Guia de Manejo Ambiental</v>
          </cell>
          <cell r="D193" t="str">
            <v>Castellano</v>
          </cell>
          <cell r="E193" t="str">
            <v>Físico y Electrónico</v>
          </cell>
        </row>
        <row r="194">
          <cell r="A194" t="str">
            <v>Gestión Social y Ambiental en Proyectos de infraestructura</v>
          </cell>
          <cell r="B194" t="str">
            <v>Memorias de Encuentros Institucionales Regionales, Para el Fortalecimiento de la Gestión Ambiental, Social y Predial en el Desarrollo de Proyectos de Infraestructura del INVIAS</v>
          </cell>
          <cell r="D194" t="str">
            <v>Castellano</v>
          </cell>
          <cell r="E194" t="str">
            <v>Físico y Electrónico</v>
          </cell>
        </row>
        <row r="195">
          <cell r="A195" t="str">
            <v>Gestión Social y Ambiental en Proyectos de infraestructura</v>
          </cell>
          <cell r="B195" t="str">
            <v>Radicación de proyectos, presupuesto, informes y Cierre Ambiental y social</v>
          </cell>
          <cell r="D195" t="str">
            <v>Castellano</v>
          </cell>
          <cell r="E195" t="str">
            <v>Físico y Electrónico</v>
          </cell>
        </row>
        <row r="196">
          <cell r="A196" t="str">
            <v>Gestión Social y Ambiental en Proyectos de infraestructura</v>
          </cell>
          <cell r="B196" t="str">
            <v xml:space="preserve">Programa  Información y Divulgación informativo Proyectos Licenciados </v>
          </cell>
          <cell r="D196" t="str">
            <v>Castellano</v>
          </cell>
          <cell r="E196" t="str">
            <v>Físico y Electrónico</v>
          </cell>
        </row>
        <row r="197">
          <cell r="A197" t="str">
            <v>Gestión Social y Ambiental en Proyectos de infraestructura</v>
          </cell>
          <cell r="B197" t="str">
            <v xml:space="preserve">Encuestas de Calidad </v>
          </cell>
          <cell r="D197" t="str">
            <v>Castellano</v>
          </cell>
          <cell r="E197" t="str">
            <v xml:space="preserve">Físico </v>
          </cell>
        </row>
        <row r="198">
          <cell r="A198" t="str">
            <v>Gestión Social y Ambiental en Proyectos de infraestructura</v>
          </cell>
          <cell r="B198" t="str">
            <v xml:space="preserve">Actas  Consultas Previas </v>
          </cell>
          <cell r="D198" t="str">
            <v>Castellano</v>
          </cell>
          <cell r="E198" t="str">
            <v>Electrónico</v>
          </cell>
        </row>
        <row r="199">
          <cell r="A199" t="str">
            <v>Gestión Social y Ambiental en Proyectos de infraestructura</v>
          </cell>
          <cell r="B199" t="str">
            <v xml:space="preserve">Generación de Empleo </v>
          </cell>
          <cell r="D199" t="str">
            <v>Castellano</v>
          </cell>
          <cell r="E199" t="str">
            <v xml:space="preserve">Físico </v>
          </cell>
        </row>
        <row r="200">
          <cell r="A200" t="str">
            <v>Gestión Social y Ambiental en Proyectos de infraestructura</v>
          </cell>
          <cell r="B200" t="str">
            <v xml:space="preserve">Inversión Social </v>
          </cell>
          <cell r="D200" t="str">
            <v>Castellano</v>
          </cell>
          <cell r="E200" t="str">
            <v>Electrónico</v>
          </cell>
        </row>
        <row r="201">
          <cell r="A201" t="str">
            <v>Gestión Social y Ambiental en Proyectos de infraestructura</v>
          </cell>
          <cell r="B201" t="str">
            <v xml:space="preserve">Predios Adquiridos </v>
          </cell>
          <cell r="D201" t="str">
            <v>Castellano</v>
          </cell>
          <cell r="E201" t="str">
            <v>Electrónico</v>
          </cell>
        </row>
        <row r="202">
          <cell r="A202" t="str">
            <v>Gestión Social y Ambiental en Proyectos de infraestructura</v>
          </cell>
          <cell r="B202" t="str">
            <v xml:space="preserve">Avaluos revisados </v>
          </cell>
          <cell r="D202" t="str">
            <v>Castellano</v>
          </cell>
          <cell r="E202" t="str">
            <v>Electrónico</v>
          </cell>
        </row>
        <row r="203">
          <cell r="A203" t="str">
            <v>Gestión Social y Ambiental en Proyectos de infraestructura</v>
          </cell>
          <cell r="B203" t="str">
            <v>Fichas Revisadas</v>
          </cell>
          <cell r="D203" t="str">
            <v>Castellano</v>
          </cell>
          <cell r="E203" t="str">
            <v>Electrónico</v>
          </cell>
        </row>
        <row r="204">
          <cell r="A204" t="str">
            <v>Gestión Social y Ambiental en Proyectos de infraestructura</v>
          </cell>
          <cell r="B204" t="str">
            <v xml:space="preserve">Saneamiento Predial </v>
          </cell>
          <cell r="D204" t="str">
            <v>Castellano</v>
          </cell>
          <cell r="E204" t="str">
            <v>Electrónico</v>
          </cell>
        </row>
        <row r="205">
          <cell r="A205" t="str">
            <v>Gestión del Talento Humano</v>
          </cell>
          <cell r="B205" t="str">
            <v>Código de principios y valores institucionales y guia de conducta ética del Invias</v>
          </cell>
          <cell r="D205" t="str">
            <v>Castellano</v>
          </cell>
          <cell r="E205" t="str">
            <v>Electrónico</v>
          </cell>
        </row>
        <row r="206">
          <cell r="A206" t="str">
            <v>Gestión del Talento Humano</v>
          </cell>
          <cell r="B206" t="str">
            <v xml:space="preserve">Estructura del Invias </v>
          </cell>
          <cell r="D206" t="str">
            <v>Castellano</v>
          </cell>
          <cell r="E206" t="str">
            <v>Electrónico</v>
          </cell>
        </row>
        <row r="207">
          <cell r="A207" t="str">
            <v>Gestión del Talento Humano</v>
          </cell>
          <cell r="B207" t="str">
            <v>Manual de Funciones</v>
          </cell>
          <cell r="D207" t="str">
            <v>Castellano</v>
          </cell>
          <cell r="E207" t="str">
            <v>Electrónico</v>
          </cell>
        </row>
        <row r="208">
          <cell r="A208" t="str">
            <v>Gestión del Talento Humano</v>
          </cell>
          <cell r="B208" t="str">
            <v>Directiva Presidencial</v>
          </cell>
          <cell r="D208" t="str">
            <v>Castellano</v>
          </cell>
          <cell r="E208" t="str">
            <v>Electrónico</v>
          </cell>
        </row>
        <row r="209">
          <cell r="A209" t="str">
            <v>Gestión del Talento Humano</v>
          </cell>
          <cell r="B209" t="str">
            <v>Manual Sistema de Gestión en Seguridad y Salud en el Trabajo</v>
          </cell>
          <cell r="D209" t="str">
            <v>Castellano</v>
          </cell>
          <cell r="E209" t="str">
            <v>Electrónico</v>
          </cell>
        </row>
        <row r="210">
          <cell r="A210" t="str">
            <v>Gestión del Talento Humano</v>
          </cell>
          <cell r="B210" t="str">
            <v>Plan Estratégico de Seguridad Vial</v>
          </cell>
          <cell r="D210" t="str">
            <v>Castellano</v>
          </cell>
          <cell r="E210" t="str">
            <v>Electrónico</v>
          </cell>
        </row>
        <row r="211">
          <cell r="A211" t="str">
            <v>Gestión del Talento Humano</v>
          </cell>
          <cell r="B211" t="str">
            <v>Politica del Sistema de Gestión de la Seguridad y Salud en el Trabajo</v>
          </cell>
          <cell r="D211" t="str">
            <v>Castellano</v>
          </cell>
          <cell r="E211" t="str">
            <v>Electrónico</v>
          </cell>
        </row>
        <row r="212">
          <cell r="A212" t="str">
            <v>Gestión del Talento Humano</v>
          </cell>
          <cell r="B212" t="str">
            <v>Politica para la prevención del consumo de alcohol y sustancias sicoactivas y lineamientos  sobre hábitos de fumar</v>
          </cell>
          <cell r="D212" t="str">
            <v>Castellano</v>
          </cell>
          <cell r="E212" t="str">
            <v>Electrónico</v>
          </cell>
        </row>
        <row r="213">
          <cell r="A213" t="str">
            <v>Gestión del Talento Humano</v>
          </cell>
          <cell r="B213" t="str">
            <v>Politica de Seguridad Vial</v>
          </cell>
          <cell r="D213" t="str">
            <v>Castellano</v>
          </cell>
          <cell r="E213" t="str">
            <v>Electrónico</v>
          </cell>
        </row>
        <row r="214">
          <cell r="A214" t="str">
            <v>Gestión del Talento Humano</v>
          </cell>
          <cell r="B214" t="str">
            <v>Reglamento Higiene y Seguridad Industrial del Invias</v>
          </cell>
          <cell r="D214" t="str">
            <v>Castellano</v>
          </cell>
          <cell r="E214" t="str">
            <v>Electrónico</v>
          </cell>
        </row>
        <row r="215">
          <cell r="A215" t="str">
            <v>Gestión del Talento Humano</v>
          </cell>
          <cell r="B215" t="str">
            <v xml:space="preserve">Plan de capacitación </v>
          </cell>
          <cell r="D215" t="str">
            <v>Castellano</v>
          </cell>
          <cell r="E215" t="str">
            <v>Electrónico</v>
          </cell>
        </row>
        <row r="216">
          <cell r="A216" t="str">
            <v xml:space="preserve">Gestión de Innovación y Reglamentación Técnica de la Infraestructura
</v>
          </cell>
          <cell r="B216" t="str">
            <v>Mapa de carreteras</v>
          </cell>
          <cell r="D216" t="str">
            <v>Castellano</v>
          </cell>
          <cell r="E216" t="str">
            <v>Electrónico</v>
          </cell>
        </row>
        <row r="217">
          <cell r="A217" t="str">
            <v xml:space="preserve">Gestión de Innovación y Reglamentación Técnica de la Infraestructura
</v>
          </cell>
          <cell r="B217" t="str">
            <v>Estado de la red vial nacional</v>
          </cell>
          <cell r="D217" t="str">
            <v>Castellano</v>
          </cell>
          <cell r="E217" t="str">
            <v>Electrónico</v>
          </cell>
        </row>
        <row r="218">
          <cell r="A218" t="str">
            <v xml:space="preserve">Gestión de Innovación y Reglamentación Técnica de la Infraestructura
</v>
          </cell>
          <cell r="B218" t="str">
            <v>Norma técnica colombiana de diseño de puentes  CCP 14</v>
          </cell>
          <cell r="D218" t="str">
            <v>Castellano</v>
          </cell>
          <cell r="E218" t="str">
            <v>Físico y Electrónico</v>
          </cell>
        </row>
        <row r="219">
          <cell r="A219" t="str">
            <v xml:space="preserve">Gestión de Innovación y Reglamentación Técnica de la Infraestructura
</v>
          </cell>
          <cell r="B219" t="str">
            <v>Especificaciones generales de construcción de carreteras y normas de ensayo para materiales de carreteras</v>
          </cell>
          <cell r="D219" t="str">
            <v>Castellano</v>
          </cell>
          <cell r="E219" t="str">
            <v>Físico y Electrónico</v>
          </cell>
        </row>
        <row r="220">
          <cell r="A220" t="str">
            <v xml:space="preserve">Gestión de Innovación y Reglamentación Técnica de la Infraestructura
</v>
          </cell>
          <cell r="B220" t="str">
            <v>Manual de diseño geométrico</v>
          </cell>
          <cell r="D220" t="str">
            <v>Castellano</v>
          </cell>
          <cell r="E220" t="str">
            <v>Físico y Electrónico</v>
          </cell>
        </row>
        <row r="221">
          <cell r="A221" t="str">
            <v xml:space="preserve">Gestión de Innovación y Reglamentación Técnica de la Infraestructura
</v>
          </cell>
          <cell r="B221" t="str">
            <v>Guía metodológica para el diseño de obras de rehabilitación de pavimentos asfálticos de carreteras</v>
          </cell>
          <cell r="D221" t="str">
            <v>Castellano</v>
          </cell>
          <cell r="E221" t="str">
            <v>Físico y Electrónico</v>
          </cell>
        </row>
        <row r="222">
          <cell r="A222" t="str">
            <v xml:space="preserve">Gestión de Innovación y Reglamentación Técnica de la Infraestructura
</v>
          </cell>
          <cell r="B222" t="str">
            <v>Manual de diseño de pavimentos asfálticos para vías con bajos volúmenes de tránsito</v>
          </cell>
          <cell r="D222" t="str">
            <v>Castellano</v>
          </cell>
          <cell r="E222" t="str">
            <v>Físico y Electrónico</v>
          </cell>
        </row>
        <row r="223">
          <cell r="A223" t="str">
            <v xml:space="preserve">Gestión de Innovación y Reglamentación Técnica de la Infraestructura
</v>
          </cell>
          <cell r="B223" t="str">
            <v>Manual de diseño de pavimentos en concreto para vías con bajos, medios y altos volúmenes de tránsito</v>
          </cell>
          <cell r="D223" t="str">
            <v>Castellano</v>
          </cell>
          <cell r="E223" t="str">
            <v>Físico y Electrónico</v>
          </cell>
        </row>
        <row r="224">
          <cell r="A224" t="str">
            <v xml:space="preserve">Gestión de Innovación y Reglamentación Técnica de la Infraestructura
</v>
          </cell>
          <cell r="B224" t="str">
            <v>Manual de diseño de cimentaciones superficiales y profundas para carreteras</v>
          </cell>
          <cell r="D224" t="str">
            <v>Castellano</v>
          </cell>
          <cell r="E224" t="str">
            <v>Físico y Electrónico</v>
          </cell>
        </row>
        <row r="225">
          <cell r="A225" t="str">
            <v xml:space="preserve">Gestión de Innovación y Reglamentación Técnica de la Infraestructura
</v>
          </cell>
          <cell r="B225" t="str">
            <v>Manual de drenaje para carreteras</v>
          </cell>
          <cell r="D225" t="str">
            <v>Castellano</v>
          </cell>
          <cell r="E225" t="str">
            <v>Físico y Electrónico</v>
          </cell>
        </row>
        <row r="226">
          <cell r="A226" t="str">
            <v xml:space="preserve">Gestión de Innovación y Reglamentación Técnica de la Infraestructura
</v>
          </cell>
          <cell r="B226" t="str">
            <v>Manual de placa huella</v>
          </cell>
          <cell r="D226" t="str">
            <v>Castellano</v>
          </cell>
          <cell r="E226" t="str">
            <v>Físico y Electrónico</v>
          </cell>
        </row>
        <row r="227">
          <cell r="A227" t="str">
            <v xml:space="preserve">Gestión de Innovación y Reglamentación Técnica de la Infraestructura
</v>
          </cell>
          <cell r="B227" t="str">
            <v>Norma técnica para la utilización de asfaltos naturales</v>
          </cell>
          <cell r="D227" t="str">
            <v>Castellano</v>
          </cell>
          <cell r="E227" t="str">
            <v>Físico y Electrónico</v>
          </cell>
        </row>
        <row r="228">
          <cell r="A228" t="str">
            <v xml:space="preserve">Gestión de Innovación y Reglamentación Técnica de la Infraestructura
</v>
          </cell>
          <cell r="B228" t="str">
            <v>Manual de capacidad y niveles de servicio</v>
          </cell>
          <cell r="D228" t="str">
            <v>Castellano</v>
          </cell>
          <cell r="E228" t="str">
            <v>Físico y Electrónico</v>
          </cell>
        </row>
        <row r="229">
          <cell r="A229" t="str">
            <v xml:space="preserve">Gestión de Innovación y Reglamentación Técnica de la Infraestructura
</v>
          </cell>
          <cell r="B229" t="str">
            <v>Cartilla - guía para la evaluación y ejecución de presupuestos para la construcción de obras para la red terciaria y férrea.</v>
          </cell>
          <cell r="D229" t="str">
            <v>Castellano</v>
          </cell>
          <cell r="E229" t="str">
            <v>Físico y Electrónico</v>
          </cell>
        </row>
        <row r="230">
          <cell r="A230" t="str">
            <v xml:space="preserve">Gestión de Innovación y Reglamentación Técnica de la Infraestructura
</v>
          </cell>
          <cell r="B230" t="str">
            <v>Volúmenes de tránsito</v>
          </cell>
          <cell r="D230" t="str">
            <v>Castellano</v>
          </cell>
          <cell r="E230" t="str">
            <v>Electrónico</v>
          </cell>
        </row>
        <row r="231">
          <cell r="A231" t="str">
            <v xml:space="preserve">Gestión de Innovación y Reglamentación Técnica de la Infraestructura
</v>
          </cell>
          <cell r="B231" t="str">
            <v>Cuadros de trafico promedio diario</v>
          </cell>
          <cell r="D231" t="str">
            <v>Castellano</v>
          </cell>
          <cell r="E231" t="str">
            <v>Electrónico</v>
          </cell>
        </row>
        <row r="232">
          <cell r="A232" t="str">
            <v xml:space="preserve">Gestión de Innovación y Reglamentación Técnica de la Infraestructura
</v>
          </cell>
          <cell r="B232" t="str">
            <v>Consulta de permisos de carga extrapesada y extradimensionada</v>
          </cell>
          <cell r="D232" t="str">
            <v>Castellano</v>
          </cell>
          <cell r="E232" t="str">
            <v>Electrónico</v>
          </cell>
        </row>
        <row r="233">
          <cell r="A233" t="str">
            <v xml:space="preserve">Gestión de Innovación y Reglamentación Técnica de la Infraestructura
</v>
          </cell>
          <cell r="B233" t="str">
            <v>Permiso para movilizar carga pesada y extrapesada unidimensional con formalidades plenas por las vía nacionales</v>
          </cell>
          <cell r="D233" t="str">
            <v>Castellano</v>
          </cell>
          <cell r="E233" t="str">
            <v>Físico</v>
          </cell>
        </row>
        <row r="234">
          <cell r="A234" t="str">
            <v xml:space="preserve">Gestión de Innovación y Reglamentación Técnica de la Infraestructura
</v>
          </cell>
          <cell r="B234" t="str">
            <v>Permiso para uso de zona de vía (carretero, fluvial, férreo)</v>
          </cell>
          <cell r="D234" t="str">
            <v>Castellano</v>
          </cell>
          <cell r="E234" t="str">
            <v>Físico</v>
          </cell>
        </row>
        <row r="235">
          <cell r="A235" t="str">
            <v xml:space="preserve">Gestión de Innovación y Reglamentación Técnica de la Infraestructura
</v>
          </cell>
          <cell r="B235" t="str">
            <v>Permiso para cierre  de vías por eventos deportivos y/o culturales</v>
          </cell>
          <cell r="D235" t="str">
            <v>Castellano</v>
          </cell>
          <cell r="E235" t="str">
            <v>Físico</v>
          </cell>
        </row>
        <row r="236">
          <cell r="A236" t="str">
            <v xml:space="preserve">Gestión de Innovación y Reglamentación Técnica de la Infraestructura
</v>
          </cell>
          <cell r="B236" t="str">
            <v>Restricción vehicular por ejecución de obras  y/o emergencias</v>
          </cell>
          <cell r="D236" t="str">
            <v>Castellano</v>
          </cell>
          <cell r="E236" t="str">
            <v>Físico</v>
          </cell>
        </row>
        <row r="237">
          <cell r="A237" t="str">
            <v xml:space="preserve">Gestión de Innovación y Reglamentación Técnica de la Infraestructura
</v>
          </cell>
          <cell r="B237" t="str">
            <v>Concepto técnico para ubicación de estaciones de servicio</v>
          </cell>
          <cell r="D237" t="str">
            <v>Castellano</v>
          </cell>
          <cell r="E237" t="str">
            <v>Físico</v>
          </cell>
        </row>
        <row r="238">
          <cell r="A238" t="str">
            <v xml:space="preserve">Gestión de Innovación y Reglamentación Técnica de la Infraestructura
</v>
          </cell>
          <cell r="B238" t="str">
            <v>Listado de tarjetas de identificación electrónica (TIE) de tarifas diferenciales</v>
          </cell>
          <cell r="D238" t="str">
            <v>Castellano</v>
          </cell>
          <cell r="E238" t="str">
            <v>Electrónico</v>
          </cell>
        </row>
        <row r="239">
          <cell r="A239" t="str">
            <v xml:space="preserve">Gestión de Innovación y Reglamentación Técnica de la Infraestructura
</v>
          </cell>
          <cell r="B239" t="str">
            <v>Listado de tarjetas de identificación electrónica (TIE) de vehículos exentos del pago de la tasa de peaje según normatividad</v>
          </cell>
          <cell r="D239" t="str">
            <v>Castellano</v>
          </cell>
          <cell r="E239" t="str">
            <v>Electrónico</v>
          </cell>
        </row>
        <row r="240">
          <cell r="A240" t="str">
            <v xml:space="preserve">Gestión de Innovación y Reglamentación Técnica de la Infraestructura
</v>
          </cell>
          <cell r="B240" t="str">
            <v>Paz y salvo por evasión de peajes</v>
          </cell>
          <cell r="D240" t="str">
            <v>Castellano</v>
          </cell>
          <cell r="E240" t="str">
            <v>Físico</v>
          </cell>
        </row>
        <row r="241">
          <cell r="A241" t="str">
            <v xml:space="preserve">Gestión de Innovación y Reglamentación Técnica de la Infraestructura
</v>
          </cell>
          <cell r="B241" t="str">
            <v>Paz y salvo por valorización</v>
          </cell>
          <cell r="D241" t="str">
            <v>Castellano</v>
          </cell>
          <cell r="E241" t="str">
            <v>Electrónico</v>
          </cell>
        </row>
        <row r="242">
          <cell r="A242" t="str">
            <v xml:space="preserve">Gestión de Innovación y Reglamentación Técnica de la Infraestructura
</v>
          </cell>
          <cell r="B242" t="str">
            <v>Listado de peajes y tarifas</v>
          </cell>
          <cell r="D242" t="str">
            <v>Castellano</v>
          </cell>
          <cell r="E242" t="str">
            <v>Electrónico</v>
          </cell>
        </row>
        <row r="243">
          <cell r="A243" t="str">
            <v xml:space="preserve">Gestión de Innovación y Reglamentación Técnica de la Infraestructura
</v>
          </cell>
          <cell r="B243" t="str">
            <v>Fotografía y videos de tránsito vehicular por estaciones de peaje a cargo del Invias</v>
          </cell>
          <cell r="D243" t="str">
            <v>Castellano</v>
          </cell>
          <cell r="E243" t="str">
            <v>Electrónico</v>
          </cell>
        </row>
        <row r="244">
          <cell r="A244" t="str">
            <v xml:space="preserve">Gestión de Innovación y Reglamentación Técnica de la Infraestructura
</v>
          </cell>
          <cell r="B244" t="str">
            <v>Análisis de precios unitarios de referencia</v>
          </cell>
          <cell r="D244" t="str">
            <v>Castellano</v>
          </cell>
          <cell r="E244" t="str">
            <v>Electrónico</v>
          </cell>
        </row>
        <row r="245">
          <cell r="A245" t="str">
            <v>Gestión Legal y Defensa Judicial</v>
          </cell>
          <cell r="B245" t="str">
            <v>Conceptos</v>
          </cell>
          <cell r="D245" t="str">
            <v>Castellano</v>
          </cell>
          <cell r="E245" t="str">
            <v>Electrónico</v>
          </cell>
        </row>
        <row r="246">
          <cell r="A246" t="str">
            <v>Gestión Legal y Defensa Judicial</v>
          </cell>
          <cell r="B246" t="str">
            <v>Auto avocando conocimiento (cobro persuasivo)</v>
          </cell>
          <cell r="D246" t="str">
            <v>Castellano</v>
          </cell>
          <cell r="E246" t="str">
            <v>Electrónico</v>
          </cell>
        </row>
        <row r="247">
          <cell r="A247" t="str">
            <v>Gestión Legal y Defensa Judicial</v>
          </cell>
          <cell r="B247" t="str">
            <v>Oficio cobro persuasivo al contratista y/o  aseguradora</v>
          </cell>
          <cell r="D247" t="str">
            <v>Castellano</v>
          </cell>
          <cell r="E247" t="str">
            <v>Electrónico</v>
          </cell>
        </row>
        <row r="248">
          <cell r="A248" t="str">
            <v>Gestión Legal y Defensa Judicial</v>
          </cell>
          <cell r="B248" t="str">
            <v>Oficio de búsqueda de información</v>
          </cell>
          <cell r="D248" t="str">
            <v>Castellano</v>
          </cell>
          <cell r="E248" t="str">
            <v>Electrónico</v>
          </cell>
        </row>
        <row r="249">
          <cell r="A249" t="str">
            <v>Gestión Legal y Defensa Judicial</v>
          </cell>
          <cell r="B249" t="str">
            <v>Acuerdo de pago</v>
          </cell>
          <cell r="D249" t="str">
            <v>Castellano</v>
          </cell>
          <cell r="E249" t="str">
            <v>Electrónico</v>
          </cell>
        </row>
        <row r="250">
          <cell r="A250" t="str">
            <v>Gestión Legal y Defensa Judicial</v>
          </cell>
          <cell r="B250" t="str">
            <v>Paz y salvo (cobro persuasivo)</v>
          </cell>
          <cell r="D250" t="str">
            <v>Castellano</v>
          </cell>
          <cell r="E250" t="str">
            <v>Electrónico</v>
          </cell>
        </row>
        <row r="251">
          <cell r="A251" t="str">
            <v>Gestión Legal y Defensa Judicial</v>
          </cell>
          <cell r="B251" t="str">
            <v>Auto de terminación y archivo</v>
          </cell>
          <cell r="D251" t="str">
            <v>Castellano</v>
          </cell>
          <cell r="E251" t="str">
            <v>Electrónico</v>
          </cell>
        </row>
        <row r="252">
          <cell r="A252" t="str">
            <v>Gestión Legal y Defensa Judicial</v>
          </cell>
          <cell r="B252" t="str">
            <v>Respuesta a derechos de petición (cobro persuasivo / cobro persuasivo)</v>
          </cell>
          <cell r="D252" t="str">
            <v>Castellano</v>
          </cell>
          <cell r="E252" t="str">
            <v>Electrónico</v>
          </cell>
        </row>
        <row r="253">
          <cell r="A253" t="str">
            <v>Gestión Legal y Defensa Judicial</v>
          </cell>
          <cell r="B253" t="str">
            <v>Contestación de tutelas (cobro persuasivo / cobro persuasivo)</v>
          </cell>
          <cell r="D253" t="str">
            <v>Castellano</v>
          </cell>
          <cell r="E253" t="str">
            <v>Electrónico</v>
          </cell>
        </row>
        <row r="254">
          <cell r="A254" t="str">
            <v>Gestión Legal y Defensa Judicial</v>
          </cell>
          <cell r="B254" t="str">
            <v xml:space="preserve">Auto de mandamiento de pago </v>
          </cell>
          <cell r="D254" t="str">
            <v>Castellano</v>
          </cell>
          <cell r="E254" t="str">
            <v>Electrónico</v>
          </cell>
        </row>
        <row r="255">
          <cell r="A255" t="str">
            <v>Gestión Legal y Defensa Judicial</v>
          </cell>
          <cell r="B255" t="str">
            <v>Auto resolviendo excepciones</v>
          </cell>
          <cell r="D255" t="str">
            <v>Castellano</v>
          </cell>
          <cell r="E255" t="str">
            <v>Electrónico</v>
          </cell>
        </row>
        <row r="256">
          <cell r="A256" t="str">
            <v>Gestión Legal y Defensa Judicial</v>
          </cell>
          <cell r="B256" t="str">
            <v>Auto de pruebas</v>
          </cell>
          <cell r="D256" t="str">
            <v>Castellano</v>
          </cell>
          <cell r="E256" t="str">
            <v>Electrónico</v>
          </cell>
        </row>
        <row r="257">
          <cell r="A257" t="str">
            <v>Gestión Legal y Defensa Judicial</v>
          </cell>
          <cell r="B257" t="str">
            <v>Auto de embargo y medidas cautelares</v>
          </cell>
          <cell r="D257" t="str">
            <v>Castellano</v>
          </cell>
          <cell r="E257" t="str">
            <v>Electrónico</v>
          </cell>
        </row>
        <row r="258">
          <cell r="A258" t="str">
            <v>Gestión Legal y Defensa Judicial</v>
          </cell>
          <cell r="B258" t="str">
            <v>Auto aceptando o rechazando la caución judicial</v>
          </cell>
          <cell r="D258" t="str">
            <v>Castellano</v>
          </cell>
          <cell r="E258" t="str">
            <v>Electrónico</v>
          </cell>
        </row>
        <row r="259">
          <cell r="A259" t="str">
            <v>Gestión Legal y Defensa Judicial</v>
          </cell>
          <cell r="B259" t="str">
            <v>Auto de terminación y archivo</v>
          </cell>
          <cell r="D259" t="str">
            <v>Castellano</v>
          </cell>
          <cell r="E259" t="str">
            <v>Electrónico</v>
          </cell>
        </row>
        <row r="260">
          <cell r="A260" t="str">
            <v>Gestión Legal y Defensa Judicial</v>
          </cell>
          <cell r="B260" t="str">
            <v>Paz y salvo (cobro coactivo)</v>
          </cell>
          <cell r="D260" t="str">
            <v>Castellano</v>
          </cell>
          <cell r="E260" t="str">
            <v>Electrónico</v>
          </cell>
        </row>
        <row r="261">
          <cell r="A261" t="str">
            <v>Gestión Legal y Defensa Judicial</v>
          </cell>
          <cell r="B261" t="str">
            <v>Actuaciones en defensa del INVIAS</v>
          </cell>
          <cell r="D261" t="str">
            <v>Castellano</v>
          </cell>
          <cell r="E261" t="str">
            <v>Electrónico</v>
          </cell>
        </row>
        <row r="262">
          <cell r="A262" t="str">
            <v>Gestión Legal y Defensa Judicial</v>
          </cell>
          <cell r="D262" t="str">
            <v>Castellano</v>
          </cell>
          <cell r="E262" t="str">
            <v>Electrónico</v>
          </cell>
        </row>
        <row r="263">
          <cell r="A263" t="str">
            <v>Gestión Legal y Defensa Judicial</v>
          </cell>
          <cell r="B263" t="str">
            <v>Respuesta derechos de petición sobre pago de sentencias</v>
          </cell>
          <cell r="D263" t="str">
            <v>Castellano</v>
          </cell>
          <cell r="E263" t="str">
            <v>Electrónico</v>
          </cell>
        </row>
        <row r="264">
          <cell r="A264" t="str">
            <v>Gestión Legal y Defensa Judicial</v>
          </cell>
          <cell r="B264" t="str">
            <v>Respuesta derechos de petición sobre traslados pensionales</v>
          </cell>
          <cell r="D264" t="str">
            <v>Castellano</v>
          </cell>
          <cell r="E264" t="str">
            <v>Electrónico</v>
          </cell>
        </row>
        <row r="265">
          <cell r="A265" t="str">
            <v>Gestión Legal y Defensa Judicial</v>
          </cell>
          <cell r="B265" t="str">
            <v>Respuesta derechos de petición a Entes de Control, Entidades Públicas y Privadas</v>
          </cell>
          <cell r="D265" t="str">
            <v>Castellano</v>
          </cell>
          <cell r="E265" t="str">
            <v>Electrónico</v>
          </cell>
        </row>
        <row r="266">
          <cell r="A266" t="str">
            <v>Gestión Legal y Defensa Judicial</v>
          </cell>
          <cell r="B266" t="str">
            <v>Respuesta derechos de petición de la Fiscalía General de la Nación</v>
          </cell>
          <cell r="D266" t="str">
            <v>Castellano</v>
          </cell>
          <cell r="E266" t="str">
            <v>Electrónico</v>
          </cell>
        </row>
        <row r="267">
          <cell r="A267" t="str">
            <v>Gestión Legal y Defensa Judicial</v>
          </cell>
          <cell r="B267" t="str">
            <v xml:space="preserve">Verificación de compensaciones fiscales (pago de sentencias) </v>
          </cell>
          <cell r="D267" t="str">
            <v>Castellano</v>
          </cell>
          <cell r="E267" t="str">
            <v>Electrónico</v>
          </cell>
        </row>
        <row r="268">
          <cell r="A268" t="str">
            <v>Gestión Legal y Defensa Judicial</v>
          </cell>
          <cell r="B268" t="str">
            <v>Contestación de demandas</v>
          </cell>
          <cell r="D268" t="str">
            <v>Castellano</v>
          </cell>
          <cell r="E268" t="str">
            <v>Electrónico</v>
          </cell>
        </row>
        <row r="269">
          <cell r="A269" t="str">
            <v>Gestión Legal y Defensa Judicial</v>
          </cell>
          <cell r="B269" t="str">
            <v>Alegatos de conclusión</v>
          </cell>
          <cell r="D269" t="str">
            <v>Castellano</v>
          </cell>
          <cell r="E269" t="str">
            <v>Electrónico</v>
          </cell>
        </row>
        <row r="270">
          <cell r="A270" t="str">
            <v>Gestión Legal y Defensa Judicial</v>
          </cell>
          <cell r="B270" t="str">
            <v>Contestación de tutelas</v>
          </cell>
          <cell r="D270" t="str">
            <v>Castellano</v>
          </cell>
          <cell r="E270" t="str">
            <v>Electrónico</v>
          </cell>
        </row>
        <row r="271">
          <cell r="A271" t="str">
            <v>Gestión Legal y Defensa Judicial</v>
          </cell>
          <cell r="B271" t="str">
            <v>Actas de Comité de Conciliación</v>
          </cell>
          <cell r="D271" t="str">
            <v>Castellano</v>
          </cell>
          <cell r="E271" t="str">
            <v>Electrónico</v>
          </cell>
        </row>
        <row r="272">
          <cell r="A272" t="str">
            <v>Gestión Legal y Defensa Judicial</v>
          </cell>
          <cell r="B272" t="str">
            <v>Certificaciones a Autoridades Judiciales o Administrativas</v>
          </cell>
          <cell r="D272" t="str">
            <v>Castellano</v>
          </cell>
          <cell r="E272" t="str">
            <v>Electrónico</v>
          </cell>
        </row>
        <row r="273">
          <cell r="A273" t="str">
            <v>Gestión Legal y Defensa Judicial</v>
          </cell>
          <cell r="B273" t="str">
            <v>Informes Agencia Nacional de Defensa Jurídica del Estado y Órganos de Control</v>
          </cell>
          <cell r="D273" t="str">
            <v>Castellano</v>
          </cell>
          <cell r="E273" t="str">
            <v>Electrónico</v>
          </cell>
        </row>
        <row r="275">
          <cell r="A275" t="str">
            <v>Gestión Legal y Defensa Judicial</v>
          </cell>
          <cell r="B275" t="str">
            <v>Actas de visitas Órganos de Control</v>
          </cell>
          <cell r="D275" t="str">
            <v>Castellano</v>
          </cell>
          <cell r="E275" t="str">
            <v>Electrónico</v>
          </cell>
        </row>
        <row r="276">
          <cell r="A276" t="str">
            <v>Gestión Legal y Defensa Judicial</v>
          </cell>
          <cell r="B276" t="str">
            <v>Oficio citación proceso administrativo sancionatorio</v>
          </cell>
          <cell r="D276" t="str">
            <v>Castellano</v>
          </cell>
          <cell r="E276" t="str">
            <v>Electrónico</v>
          </cell>
        </row>
        <row r="277">
          <cell r="A277" t="str">
            <v>Gestión Legal y Defensa Judicial</v>
          </cell>
          <cell r="B277" t="str">
            <v>Comunicación de aplazamiento de audiencia en el evento que no se fije fecha durante el trámite de la misma (sesión de audiencia)</v>
          </cell>
          <cell r="D277" t="str">
            <v>Castellano</v>
          </cell>
          <cell r="E277" t="str">
            <v>Electrónico</v>
          </cell>
        </row>
        <row r="278">
          <cell r="A278" t="str">
            <v>Gestión Legal y Defensa Judicial</v>
          </cell>
          <cell r="B278" t="str">
            <v xml:space="preserve">Decreto pruebas de oficio o a solicitud de parte -resuelve solicitudes probatorias en audiencia. </v>
          </cell>
          <cell r="D278" t="str">
            <v>Castellano</v>
          </cell>
          <cell r="E278" t="str">
            <v>Electrónico</v>
          </cell>
        </row>
        <row r="279">
          <cell r="A279" t="str">
            <v>Gestión Legal y Defensa Judicial</v>
          </cell>
          <cell r="B279" t="str">
            <v>Respuesta a derechos de petición elevados por personas naturales y/o jurídicas, Entes de de Control, y demás interesados sobre procesos administrativos sancionatorios</v>
          </cell>
          <cell r="D279" t="str">
            <v>Castellano</v>
          </cell>
          <cell r="E279" t="str">
            <v>Electrónico</v>
          </cell>
        </row>
        <row r="280">
          <cell r="A280" t="str">
            <v>Gestión Legal y Defensa Judicial</v>
          </cell>
          <cell r="B280" t="str">
            <v>Acto administrativo que resuelve el proceso administrativo sancionatorio</v>
          </cell>
          <cell r="D280" t="str">
            <v>Castellano</v>
          </cell>
          <cell r="E280" t="str">
            <v>Electrónico</v>
          </cell>
        </row>
        <row r="281">
          <cell r="A281" t="str">
            <v>Gestión Legal y Defensa Judicial</v>
          </cell>
          <cell r="B281" t="str">
            <v>Acto administrativo que resuelve los recursos que se interpongan por el contratista o la compañía aseguradora</v>
          </cell>
          <cell r="D281" t="str">
            <v>Castellano</v>
          </cell>
          <cell r="E281" t="str">
            <v>Electrónico</v>
          </cell>
        </row>
        <row r="282">
          <cell r="A282" t="str">
            <v>Gestión Legal y Defensa Judicial</v>
          </cell>
          <cell r="B282" t="str">
            <v>Solicitud de revocatoria directa en contra del acto administrativo sancionatorio / cese y archivo</v>
          </cell>
          <cell r="D282" t="str">
            <v>Castellano</v>
          </cell>
          <cell r="E282" t="str">
            <v>Electrónico</v>
          </cell>
        </row>
        <row r="283">
          <cell r="A283" t="str">
            <v>Gestión Legal y Defensa Judicial</v>
          </cell>
          <cell r="B283" t="str">
            <v>Constancias de ejecutoria</v>
          </cell>
          <cell r="D283" t="str">
            <v>Castellano</v>
          </cell>
          <cell r="E283" t="str">
            <v>Electrónico</v>
          </cell>
        </row>
      </sheetData>
      <sheetData sheetId="1" refreshError="1"/>
      <sheetData sheetId="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3"/>
  <sheetViews>
    <sheetView tabSelected="1" view="pageBreakPreview" zoomScale="60" zoomScaleNormal="100" workbookViewId="0">
      <pane xSplit="12" ySplit="3" topLeftCell="M4" activePane="bottomRight" state="frozen"/>
      <selection pane="topRight" activeCell="M1" sqref="M1"/>
      <selection pane="bottomLeft" activeCell="A4" sqref="A4"/>
      <selection pane="bottomRight" activeCell="H5" sqref="H5"/>
    </sheetView>
  </sheetViews>
  <sheetFormatPr baseColWidth="10" defaultRowHeight="15" x14ac:dyDescent="0.25"/>
  <cols>
    <col min="1" max="1" width="19.42578125" customWidth="1"/>
    <col min="2" max="2" width="21.28515625" customWidth="1"/>
    <col min="3" max="3" width="11.140625" customWidth="1"/>
    <col min="4" max="4" width="16.42578125" customWidth="1"/>
    <col min="5" max="5" width="20.85546875" customWidth="1"/>
    <col min="6" max="6" width="23.42578125" customWidth="1"/>
    <col min="7" max="7" width="19.42578125" customWidth="1"/>
    <col min="8" max="9" width="35.85546875" customWidth="1"/>
    <col min="10" max="10" width="26.85546875" customWidth="1"/>
    <col min="11" max="12" width="14.42578125" customWidth="1"/>
  </cols>
  <sheetData>
    <row r="1" spans="1:12" ht="23.25" x14ac:dyDescent="0.35">
      <c r="A1" s="54" t="s">
        <v>105</v>
      </c>
      <c r="B1" s="54"/>
      <c r="C1" s="54"/>
      <c r="D1" s="54"/>
      <c r="E1" s="54"/>
      <c r="F1" s="54"/>
      <c r="G1" s="54"/>
      <c r="H1" s="54"/>
      <c r="I1" s="54"/>
      <c r="J1" s="54"/>
      <c r="K1" s="54"/>
      <c r="L1" s="54"/>
    </row>
    <row r="2" spans="1:12" ht="15.75" thickBot="1" x14ac:dyDescent="0.3"/>
    <row r="3" spans="1:12" s="1" customFormat="1" ht="71.25" customHeight="1" x14ac:dyDescent="0.25">
      <c r="A3" s="55" t="s">
        <v>1</v>
      </c>
      <c r="B3" s="57" t="s">
        <v>2</v>
      </c>
      <c r="C3" s="57" t="s">
        <v>3</v>
      </c>
      <c r="D3" s="59" t="s">
        <v>4</v>
      </c>
      <c r="E3" s="61" t="s">
        <v>5</v>
      </c>
      <c r="F3" s="50" t="s">
        <v>6</v>
      </c>
      <c r="G3" s="50" t="s">
        <v>7</v>
      </c>
      <c r="H3" s="50" t="s">
        <v>56</v>
      </c>
      <c r="I3" s="50" t="s">
        <v>8</v>
      </c>
      <c r="J3" s="50" t="s">
        <v>9</v>
      </c>
      <c r="K3" s="50" t="s">
        <v>10</v>
      </c>
      <c r="L3" s="52" t="s">
        <v>11</v>
      </c>
    </row>
    <row r="4" spans="1:12" ht="15.75" thickBot="1" x14ac:dyDescent="0.3">
      <c r="A4" s="56"/>
      <c r="B4" s="58"/>
      <c r="C4" s="58"/>
      <c r="D4" s="60"/>
      <c r="E4" s="62"/>
      <c r="F4" s="51"/>
      <c r="G4" s="51"/>
      <c r="H4" s="51"/>
      <c r="I4" s="51"/>
      <c r="J4" s="51"/>
      <c r="K4" s="51" t="s">
        <v>12</v>
      </c>
      <c r="L4" s="53" t="s">
        <v>13</v>
      </c>
    </row>
    <row r="5" spans="1:12" s="27" customFormat="1" ht="300.75" thickBot="1" x14ac:dyDescent="0.3">
      <c r="A5" s="20" t="str">
        <f>'[1]Registro de Activos '!A100</f>
        <v>Gestión de Infraestructura  Vial</v>
      </c>
      <c r="B5" s="21" t="str">
        <f>'[1]Registro de Activos '!B100</f>
        <v xml:space="preserve">Documentos de procesos sancionatorios </v>
      </c>
      <c r="C5" s="21" t="str">
        <f>'[1]Registro de Activos '!D100</f>
        <v>Castellano</v>
      </c>
      <c r="D5" s="22" t="str">
        <f>'[1]Registro de Activos '!E100</f>
        <v>Físico</v>
      </c>
      <c r="E5" s="23" t="s">
        <v>14</v>
      </c>
      <c r="F5" s="24" t="s">
        <v>55</v>
      </c>
      <c r="G5" s="24" t="s">
        <v>54</v>
      </c>
      <c r="H5" s="24" t="s">
        <v>15</v>
      </c>
      <c r="I5" s="24" t="s">
        <v>53</v>
      </c>
      <c r="J5" s="24" t="s">
        <v>52</v>
      </c>
      <c r="K5" s="25">
        <v>44391</v>
      </c>
      <c r="L5" s="26" t="s">
        <v>57</v>
      </c>
    </row>
    <row r="6" spans="1:12" s="27" customFormat="1" ht="90.75" thickBot="1" x14ac:dyDescent="0.3">
      <c r="A6" s="20" t="str">
        <f>'[1]Registro de Activos '!A177</f>
        <v>Gestión de Tecnologias de Información y Comunicación</v>
      </c>
      <c r="B6" s="48" t="str">
        <f>'[1]Registro de Activos '!B177</f>
        <v>Matriz de riesgos de seguridad de la Información</v>
      </c>
      <c r="C6" s="21" t="str">
        <f>'[1]Registro de Activos '!D177</f>
        <v>Castellano</v>
      </c>
      <c r="D6" s="22" t="str">
        <f>'[1]Registro de Activos '!E177</f>
        <v>Electrónico</v>
      </c>
      <c r="E6" s="23" t="s">
        <v>104</v>
      </c>
      <c r="F6" s="24" t="s">
        <v>17</v>
      </c>
      <c r="G6" s="24" t="s">
        <v>18</v>
      </c>
      <c r="H6" s="24" t="s">
        <v>103</v>
      </c>
      <c r="I6" s="24" t="s">
        <v>19</v>
      </c>
      <c r="J6" s="24" t="s">
        <v>102</v>
      </c>
      <c r="K6" s="25">
        <v>42957</v>
      </c>
      <c r="L6" s="26" t="s">
        <v>16</v>
      </c>
    </row>
    <row r="7" spans="1:12" s="27" customFormat="1" ht="90.75" thickBot="1" x14ac:dyDescent="0.3">
      <c r="A7" s="20" t="str">
        <f>'[1]Registro de Activos '!A240</f>
        <v xml:space="preserve">Gestión de Innovación y Reglamentación Técnica de la Infraestructura
</v>
      </c>
      <c r="B7" s="21" t="str">
        <f>'[1]Registro de Activos '!B240</f>
        <v>Paz y salvo por evasión de peajes</v>
      </c>
      <c r="C7" s="21" t="str">
        <f>'[1]Registro de Activos '!D240</f>
        <v>Castellano</v>
      </c>
      <c r="D7" s="22" t="str">
        <f>'[1]Registro de Activos '!E240</f>
        <v>Físico</v>
      </c>
      <c r="E7" s="23" t="s">
        <v>21</v>
      </c>
      <c r="F7" s="24" t="s">
        <v>22</v>
      </c>
      <c r="G7" s="24" t="s">
        <v>23</v>
      </c>
      <c r="H7" s="24" t="s">
        <v>58</v>
      </c>
      <c r="I7" s="24" t="s">
        <v>24</v>
      </c>
      <c r="J7" s="24" t="s">
        <v>20</v>
      </c>
      <c r="K7" s="25">
        <v>44391</v>
      </c>
      <c r="L7" s="26" t="s">
        <v>59</v>
      </c>
    </row>
    <row r="8" spans="1:12" s="27" customFormat="1" ht="90.75" thickBot="1" x14ac:dyDescent="0.3">
      <c r="A8" s="20" t="str">
        <f>'[1]Registro de Activos '!A241</f>
        <v xml:space="preserve">Gestión de Innovación y Reglamentación Técnica de la Infraestructura
</v>
      </c>
      <c r="B8" s="21" t="str">
        <f>'[1]Registro de Activos '!B241</f>
        <v>Paz y salvo por valorización</v>
      </c>
      <c r="C8" s="21" t="str">
        <f>'[1]Registro de Activos '!D241</f>
        <v>Castellano</v>
      </c>
      <c r="D8" s="22" t="str">
        <f>'[1]Registro de Activos '!E241</f>
        <v>Electrónico</v>
      </c>
      <c r="E8" s="23" t="s">
        <v>21</v>
      </c>
      <c r="F8" s="24" t="s">
        <v>22</v>
      </c>
      <c r="G8" s="24" t="s">
        <v>23</v>
      </c>
      <c r="H8" s="24" t="s">
        <v>58</v>
      </c>
      <c r="I8" s="24" t="s">
        <v>25</v>
      </c>
      <c r="J8" s="24" t="s">
        <v>20</v>
      </c>
      <c r="K8" s="25">
        <v>44391</v>
      </c>
      <c r="L8" s="26" t="s">
        <v>59</v>
      </c>
    </row>
    <row r="9" spans="1:12" s="27" customFormat="1" ht="90.75" thickBot="1" x14ac:dyDescent="0.3">
      <c r="A9" s="20" t="str">
        <f>'[1]Registro de Activos '!A243</f>
        <v xml:space="preserve">Gestión de Innovación y Reglamentación Técnica de la Infraestructura
</v>
      </c>
      <c r="B9" s="21" t="str">
        <f>'[1]Registro de Activos '!B243</f>
        <v>Fotografía y videos de tránsito vehicular por estaciones de peaje a cargo del Invias</v>
      </c>
      <c r="C9" s="21" t="str">
        <f>'[1]Registro de Activos '!D243</f>
        <v>Castellano</v>
      </c>
      <c r="D9" s="22" t="str">
        <f>'[1]Registro de Activos '!E243</f>
        <v>Electrónico</v>
      </c>
      <c r="E9" s="23" t="s">
        <v>26</v>
      </c>
      <c r="F9" s="24" t="s">
        <v>22</v>
      </c>
      <c r="G9" s="24" t="s">
        <v>23</v>
      </c>
      <c r="H9" s="24" t="s">
        <v>58</v>
      </c>
      <c r="I9" s="24" t="s">
        <v>24</v>
      </c>
      <c r="J9" s="24" t="s">
        <v>20</v>
      </c>
      <c r="K9" s="25">
        <v>44391</v>
      </c>
      <c r="L9" s="26" t="s">
        <v>59</v>
      </c>
    </row>
    <row r="10" spans="1:12" s="27" customFormat="1" ht="285.75" thickBot="1" x14ac:dyDescent="0.3">
      <c r="A10" s="20" t="str">
        <f>'[1]Registro de Activos '!A246</f>
        <v>Gestión Legal y Defensa Judicial</v>
      </c>
      <c r="B10" s="21" t="str">
        <f>'[1]Registro de Activos '!B246</f>
        <v>Auto avocando conocimiento (cobro persuasivo)</v>
      </c>
      <c r="C10" s="21" t="str">
        <f>'[1]Registro de Activos '!D246</f>
        <v>Castellano</v>
      </c>
      <c r="D10" s="22" t="str">
        <f>'[1]Registro de Activos '!E246</f>
        <v>Electrónico</v>
      </c>
      <c r="E10" s="23" t="s">
        <v>27</v>
      </c>
      <c r="F10" s="24" t="s">
        <v>28</v>
      </c>
      <c r="G10" s="24" t="s">
        <v>29</v>
      </c>
      <c r="H10" s="24" t="s">
        <v>60</v>
      </c>
      <c r="I10" s="24" t="s">
        <v>61</v>
      </c>
      <c r="J10" s="24" t="s">
        <v>30</v>
      </c>
      <c r="K10" s="25">
        <v>44391</v>
      </c>
      <c r="L10" s="26" t="s">
        <v>57</v>
      </c>
    </row>
    <row r="11" spans="1:12" s="27" customFormat="1" ht="285.75" thickBot="1" x14ac:dyDescent="0.3">
      <c r="A11" s="20" t="str">
        <f>'[1]Registro de Activos '!A247</f>
        <v>Gestión Legal y Defensa Judicial</v>
      </c>
      <c r="B11" s="21" t="str">
        <f>'[1]Registro de Activos '!B247</f>
        <v>Oficio cobro persuasivo al contratista y/o  aseguradora</v>
      </c>
      <c r="C11" s="21" t="str">
        <f>'[1]Registro de Activos '!D247</f>
        <v>Castellano</v>
      </c>
      <c r="D11" s="22" t="str">
        <f>'[1]Registro de Activos '!E247</f>
        <v>Electrónico</v>
      </c>
      <c r="E11" s="23" t="s">
        <v>27</v>
      </c>
      <c r="F11" s="24" t="s">
        <v>28</v>
      </c>
      <c r="G11" s="24" t="s">
        <v>29</v>
      </c>
      <c r="H11" s="24" t="s">
        <v>62</v>
      </c>
      <c r="I11" s="24" t="s">
        <v>61</v>
      </c>
      <c r="J11" s="24" t="s">
        <v>30</v>
      </c>
      <c r="K11" s="25">
        <v>44391</v>
      </c>
      <c r="L11" s="26" t="s">
        <v>57</v>
      </c>
    </row>
    <row r="12" spans="1:12" s="27" customFormat="1" ht="285.75" thickBot="1" x14ac:dyDescent="0.3">
      <c r="A12" s="20" t="str">
        <f>'[1]Registro de Activos '!A248</f>
        <v>Gestión Legal y Defensa Judicial</v>
      </c>
      <c r="B12" s="21" t="str">
        <f>'[1]Registro de Activos '!B248</f>
        <v>Oficio de búsqueda de información</v>
      </c>
      <c r="C12" s="21" t="str">
        <f>'[1]Registro de Activos '!D248</f>
        <v>Castellano</v>
      </c>
      <c r="D12" s="22" t="str">
        <f>'[1]Registro de Activos '!E248</f>
        <v>Electrónico</v>
      </c>
      <c r="E12" s="23" t="s">
        <v>27</v>
      </c>
      <c r="F12" s="24" t="s">
        <v>28</v>
      </c>
      <c r="G12" s="24" t="s">
        <v>29</v>
      </c>
      <c r="H12" s="24" t="s">
        <v>60</v>
      </c>
      <c r="I12" s="24" t="s">
        <v>61</v>
      </c>
      <c r="J12" s="24" t="s">
        <v>30</v>
      </c>
      <c r="K12" s="25">
        <v>44391</v>
      </c>
      <c r="L12" s="26" t="s">
        <v>57</v>
      </c>
    </row>
    <row r="13" spans="1:12" s="27" customFormat="1" ht="285.75" thickBot="1" x14ac:dyDescent="0.3">
      <c r="A13" s="20" t="str">
        <f>'[1]Registro de Activos '!A249</f>
        <v>Gestión Legal y Defensa Judicial</v>
      </c>
      <c r="B13" s="21" t="str">
        <f>'[1]Registro de Activos '!B249</f>
        <v>Acuerdo de pago</v>
      </c>
      <c r="C13" s="21" t="str">
        <f>'[1]Registro de Activos '!D249</f>
        <v>Castellano</v>
      </c>
      <c r="D13" s="22" t="str">
        <f>'[1]Registro de Activos '!E249</f>
        <v>Electrónico</v>
      </c>
      <c r="E13" s="23" t="s">
        <v>27</v>
      </c>
      <c r="F13" s="24" t="s">
        <v>28</v>
      </c>
      <c r="G13" s="24" t="s">
        <v>29</v>
      </c>
      <c r="H13" s="24" t="s">
        <v>60</v>
      </c>
      <c r="I13" s="24" t="s">
        <v>61</v>
      </c>
      <c r="J13" s="24" t="s">
        <v>30</v>
      </c>
      <c r="K13" s="25">
        <v>44391</v>
      </c>
      <c r="L13" s="26" t="s">
        <v>57</v>
      </c>
    </row>
    <row r="14" spans="1:12" s="27" customFormat="1" ht="285.75" thickBot="1" x14ac:dyDescent="0.3">
      <c r="A14" s="20" t="str">
        <f>'[1]Registro de Activos '!A250</f>
        <v>Gestión Legal y Defensa Judicial</v>
      </c>
      <c r="B14" s="21" t="str">
        <f>'[1]Registro de Activos '!B250</f>
        <v>Paz y salvo (cobro persuasivo)</v>
      </c>
      <c r="C14" s="21" t="str">
        <f>'[1]Registro de Activos '!D250</f>
        <v>Castellano</v>
      </c>
      <c r="D14" s="22" t="str">
        <f>'[1]Registro de Activos '!E250</f>
        <v>Electrónico</v>
      </c>
      <c r="E14" s="23" t="s">
        <v>27</v>
      </c>
      <c r="F14" s="24" t="s">
        <v>28</v>
      </c>
      <c r="G14" s="24" t="s">
        <v>29</v>
      </c>
      <c r="H14" s="24" t="s">
        <v>60</v>
      </c>
      <c r="I14" s="24" t="s">
        <v>61</v>
      </c>
      <c r="J14" s="24" t="s">
        <v>30</v>
      </c>
      <c r="K14" s="25">
        <v>44391</v>
      </c>
      <c r="L14" s="26" t="s">
        <v>57</v>
      </c>
    </row>
    <row r="15" spans="1:12" s="27" customFormat="1" ht="285.75" thickBot="1" x14ac:dyDescent="0.3">
      <c r="A15" s="20" t="str">
        <f>'[1]Registro de Activos '!A251</f>
        <v>Gestión Legal y Defensa Judicial</v>
      </c>
      <c r="B15" s="21" t="str">
        <f>'[1]Registro de Activos '!B251</f>
        <v>Auto de terminación y archivo</v>
      </c>
      <c r="C15" s="21" t="str">
        <f>'[1]Registro de Activos '!D251</f>
        <v>Castellano</v>
      </c>
      <c r="D15" s="22" t="str">
        <f>'[1]Registro de Activos '!E251</f>
        <v>Electrónico</v>
      </c>
      <c r="E15" s="23" t="s">
        <v>27</v>
      </c>
      <c r="F15" s="24" t="s">
        <v>28</v>
      </c>
      <c r="G15" s="24" t="s">
        <v>29</v>
      </c>
      <c r="H15" s="24" t="s">
        <v>60</v>
      </c>
      <c r="I15" s="24" t="s">
        <v>61</v>
      </c>
      <c r="J15" s="24" t="s">
        <v>30</v>
      </c>
      <c r="K15" s="25">
        <v>44391</v>
      </c>
      <c r="L15" s="26" t="s">
        <v>57</v>
      </c>
    </row>
    <row r="16" spans="1:12" s="27" customFormat="1" ht="285.75" thickBot="1" x14ac:dyDescent="0.3">
      <c r="A16" s="20" t="str">
        <f>'[1]Registro de Activos '!A252</f>
        <v>Gestión Legal y Defensa Judicial</v>
      </c>
      <c r="B16" s="21" t="str">
        <f>'[1]Registro de Activos '!B252</f>
        <v>Respuesta a derechos de petición (cobro persuasivo / cobro persuasivo)</v>
      </c>
      <c r="C16" s="21" t="str">
        <f>'[1]Registro de Activos '!D252</f>
        <v>Castellano</v>
      </c>
      <c r="D16" s="22" t="str">
        <f>'[1]Registro de Activos '!E252</f>
        <v>Electrónico</v>
      </c>
      <c r="E16" s="23" t="s">
        <v>27</v>
      </c>
      <c r="F16" s="24" t="s">
        <v>28</v>
      </c>
      <c r="G16" s="24" t="s">
        <v>29</v>
      </c>
      <c r="H16" s="24" t="s">
        <v>62</v>
      </c>
      <c r="I16" s="24" t="s">
        <v>61</v>
      </c>
      <c r="J16" s="24" t="s">
        <v>30</v>
      </c>
      <c r="K16" s="25">
        <v>44391</v>
      </c>
      <c r="L16" s="26" t="s">
        <v>57</v>
      </c>
    </row>
    <row r="17" spans="1:12" s="27" customFormat="1" ht="285.75" thickBot="1" x14ac:dyDescent="0.3">
      <c r="A17" s="20" t="str">
        <f>'[1]Registro de Activos '!A253</f>
        <v>Gestión Legal y Defensa Judicial</v>
      </c>
      <c r="B17" s="21" t="str">
        <f>'[1]Registro de Activos '!B253</f>
        <v>Contestación de tutelas (cobro persuasivo / cobro persuasivo)</v>
      </c>
      <c r="C17" s="21" t="str">
        <f>'[1]Registro de Activos '!D253</f>
        <v>Castellano</v>
      </c>
      <c r="D17" s="22" t="str">
        <f>'[1]Registro de Activos '!E253</f>
        <v>Electrónico</v>
      </c>
      <c r="E17" s="23" t="s">
        <v>27</v>
      </c>
      <c r="F17" s="24" t="s">
        <v>28</v>
      </c>
      <c r="G17" s="24" t="s">
        <v>29</v>
      </c>
      <c r="H17" s="24" t="s">
        <v>62</v>
      </c>
      <c r="I17" s="24" t="s">
        <v>61</v>
      </c>
      <c r="J17" s="24" t="s">
        <v>30</v>
      </c>
      <c r="K17" s="25">
        <v>44391</v>
      </c>
      <c r="L17" s="26" t="s">
        <v>57</v>
      </c>
    </row>
    <row r="18" spans="1:12" s="27" customFormat="1" ht="285.75" thickBot="1" x14ac:dyDescent="0.3">
      <c r="A18" s="20" t="str">
        <f>'[1]Registro de Activos '!A254</f>
        <v>Gestión Legal y Defensa Judicial</v>
      </c>
      <c r="B18" s="21" t="str">
        <f>'[1]Registro de Activos '!B254</f>
        <v xml:space="preserve">Auto de mandamiento de pago </v>
      </c>
      <c r="C18" s="21" t="str">
        <f>'[1]Registro de Activos '!D254</f>
        <v>Castellano</v>
      </c>
      <c r="D18" s="22" t="str">
        <f>'[1]Registro de Activos '!E254</f>
        <v>Electrónico</v>
      </c>
      <c r="E18" s="23" t="s">
        <v>27</v>
      </c>
      <c r="F18" s="24" t="s">
        <v>28</v>
      </c>
      <c r="G18" s="24" t="s">
        <v>29</v>
      </c>
      <c r="H18" s="24" t="s">
        <v>60</v>
      </c>
      <c r="I18" s="24" t="s">
        <v>61</v>
      </c>
      <c r="J18" s="24" t="s">
        <v>30</v>
      </c>
      <c r="K18" s="25">
        <v>44391</v>
      </c>
      <c r="L18" s="26" t="s">
        <v>57</v>
      </c>
    </row>
    <row r="19" spans="1:12" s="27" customFormat="1" ht="285.75" thickBot="1" x14ac:dyDescent="0.3">
      <c r="A19" s="20" t="str">
        <f>'[1]Registro de Activos '!A255</f>
        <v>Gestión Legal y Defensa Judicial</v>
      </c>
      <c r="B19" s="21" t="str">
        <f>'[1]Registro de Activos '!B255</f>
        <v>Auto resolviendo excepciones</v>
      </c>
      <c r="C19" s="21" t="str">
        <f>'[1]Registro de Activos '!D255</f>
        <v>Castellano</v>
      </c>
      <c r="D19" s="22" t="str">
        <f>'[1]Registro de Activos '!E255</f>
        <v>Electrónico</v>
      </c>
      <c r="E19" s="23" t="s">
        <v>27</v>
      </c>
      <c r="F19" s="24" t="s">
        <v>28</v>
      </c>
      <c r="G19" s="24" t="s">
        <v>29</v>
      </c>
      <c r="H19" s="24" t="s">
        <v>62</v>
      </c>
      <c r="I19" s="24" t="s">
        <v>61</v>
      </c>
      <c r="J19" s="24" t="s">
        <v>30</v>
      </c>
      <c r="K19" s="25">
        <v>44391</v>
      </c>
      <c r="L19" s="26" t="s">
        <v>57</v>
      </c>
    </row>
    <row r="20" spans="1:12" s="27" customFormat="1" ht="285.75" thickBot="1" x14ac:dyDescent="0.3">
      <c r="A20" s="20" t="str">
        <f>'[1]Registro de Activos '!A256</f>
        <v>Gestión Legal y Defensa Judicial</v>
      </c>
      <c r="B20" s="21" t="str">
        <f>'[1]Registro de Activos '!B256</f>
        <v>Auto de pruebas</v>
      </c>
      <c r="C20" s="21" t="str">
        <f>'[1]Registro de Activos '!D256</f>
        <v>Castellano</v>
      </c>
      <c r="D20" s="22" t="str">
        <f>'[1]Registro de Activos '!E256</f>
        <v>Electrónico</v>
      </c>
      <c r="E20" s="23" t="s">
        <v>27</v>
      </c>
      <c r="F20" s="24" t="s">
        <v>28</v>
      </c>
      <c r="G20" s="24" t="s">
        <v>29</v>
      </c>
      <c r="H20" s="24" t="s">
        <v>60</v>
      </c>
      <c r="I20" s="24" t="s">
        <v>61</v>
      </c>
      <c r="J20" s="24" t="s">
        <v>30</v>
      </c>
      <c r="K20" s="25">
        <v>44391</v>
      </c>
      <c r="L20" s="26" t="s">
        <v>57</v>
      </c>
    </row>
    <row r="21" spans="1:12" s="27" customFormat="1" ht="285.75" thickBot="1" x14ac:dyDescent="0.3">
      <c r="A21" s="20" t="str">
        <f>'[1]Registro de Activos '!A257</f>
        <v>Gestión Legal y Defensa Judicial</v>
      </c>
      <c r="B21" s="21" t="str">
        <f>'[1]Registro de Activos '!B257</f>
        <v>Auto de embargo y medidas cautelares</v>
      </c>
      <c r="C21" s="21" t="str">
        <f>'[1]Registro de Activos '!D257</f>
        <v>Castellano</v>
      </c>
      <c r="D21" s="22" t="str">
        <f>'[1]Registro de Activos '!E257</f>
        <v>Electrónico</v>
      </c>
      <c r="E21" s="23" t="s">
        <v>27</v>
      </c>
      <c r="F21" s="24" t="s">
        <v>28</v>
      </c>
      <c r="G21" s="24" t="s">
        <v>29</v>
      </c>
      <c r="H21" s="24" t="s">
        <v>60</v>
      </c>
      <c r="I21" s="24" t="s">
        <v>61</v>
      </c>
      <c r="J21" s="24" t="s">
        <v>30</v>
      </c>
      <c r="K21" s="25">
        <v>44391</v>
      </c>
      <c r="L21" s="26" t="s">
        <v>57</v>
      </c>
    </row>
    <row r="22" spans="1:12" s="27" customFormat="1" ht="285.75" thickBot="1" x14ac:dyDescent="0.3">
      <c r="A22" s="20" t="str">
        <f>'[1]Registro de Activos '!A258</f>
        <v>Gestión Legal y Defensa Judicial</v>
      </c>
      <c r="B22" s="21" t="str">
        <f>'[1]Registro de Activos '!B258</f>
        <v>Auto aceptando o rechazando la caución judicial</v>
      </c>
      <c r="C22" s="21" t="str">
        <f>'[1]Registro de Activos '!D258</f>
        <v>Castellano</v>
      </c>
      <c r="D22" s="22" t="str">
        <f>'[1]Registro de Activos '!E258</f>
        <v>Electrónico</v>
      </c>
      <c r="E22" s="23" t="s">
        <v>27</v>
      </c>
      <c r="F22" s="24" t="s">
        <v>28</v>
      </c>
      <c r="G22" s="24" t="s">
        <v>29</v>
      </c>
      <c r="H22" s="24" t="s">
        <v>60</v>
      </c>
      <c r="I22" s="24" t="s">
        <v>61</v>
      </c>
      <c r="J22" s="24" t="s">
        <v>30</v>
      </c>
      <c r="K22" s="25">
        <v>44391</v>
      </c>
      <c r="L22" s="26" t="s">
        <v>57</v>
      </c>
    </row>
    <row r="23" spans="1:12" s="27" customFormat="1" ht="285.75" thickBot="1" x14ac:dyDescent="0.3">
      <c r="A23" s="20" t="str">
        <f>'[1]Registro de Activos '!A259</f>
        <v>Gestión Legal y Defensa Judicial</v>
      </c>
      <c r="B23" s="21" t="str">
        <f>'[1]Registro de Activos '!B259</f>
        <v>Auto de terminación y archivo</v>
      </c>
      <c r="C23" s="21" t="str">
        <f>'[1]Registro de Activos '!D259</f>
        <v>Castellano</v>
      </c>
      <c r="D23" s="22" t="str">
        <f>'[1]Registro de Activos '!E259</f>
        <v>Electrónico</v>
      </c>
      <c r="E23" s="23" t="s">
        <v>27</v>
      </c>
      <c r="F23" s="24" t="s">
        <v>28</v>
      </c>
      <c r="G23" s="24" t="s">
        <v>29</v>
      </c>
      <c r="H23" s="24" t="s">
        <v>60</v>
      </c>
      <c r="I23" s="24" t="s">
        <v>61</v>
      </c>
      <c r="J23" s="24" t="s">
        <v>30</v>
      </c>
      <c r="K23" s="25">
        <v>44391</v>
      </c>
      <c r="L23" s="26" t="s">
        <v>57</v>
      </c>
    </row>
    <row r="24" spans="1:12" s="27" customFormat="1" ht="285.75" thickBot="1" x14ac:dyDescent="0.3">
      <c r="A24" s="20" t="str">
        <f>'[1]Registro de Activos '!A260</f>
        <v>Gestión Legal y Defensa Judicial</v>
      </c>
      <c r="B24" s="21" t="str">
        <f>'[1]Registro de Activos '!B260</f>
        <v>Paz y salvo (cobro coactivo)</v>
      </c>
      <c r="C24" s="21" t="str">
        <f>'[1]Registro de Activos '!D260</f>
        <v>Castellano</v>
      </c>
      <c r="D24" s="22" t="str">
        <f>'[1]Registro de Activos '!E260</f>
        <v>Electrónico</v>
      </c>
      <c r="E24" s="23" t="s">
        <v>27</v>
      </c>
      <c r="F24" s="24" t="s">
        <v>28</v>
      </c>
      <c r="G24" s="24" t="s">
        <v>29</v>
      </c>
      <c r="H24" s="24" t="s">
        <v>60</v>
      </c>
      <c r="I24" s="24" t="s">
        <v>61</v>
      </c>
      <c r="J24" s="24" t="s">
        <v>30</v>
      </c>
      <c r="K24" s="25">
        <v>44391</v>
      </c>
      <c r="L24" s="26" t="s">
        <v>57</v>
      </c>
    </row>
    <row r="25" spans="1:12" s="27" customFormat="1" ht="315.75" thickBot="1" x14ac:dyDescent="0.3">
      <c r="A25" s="20" t="str">
        <f>'[1]Registro de Activos '!A261</f>
        <v>Gestión Legal y Defensa Judicial</v>
      </c>
      <c r="B25" s="21" t="str">
        <f>'[1]Registro de Activos '!B261</f>
        <v>Actuaciones en defensa del INVIAS</v>
      </c>
      <c r="C25" s="21" t="str">
        <f>'[1]Registro de Activos '!D261</f>
        <v>Castellano</v>
      </c>
      <c r="D25" s="22" t="str">
        <f>'[1]Registro de Activos '!E261</f>
        <v>Electrónico</v>
      </c>
      <c r="E25" s="23" t="s">
        <v>31</v>
      </c>
      <c r="F25" s="24" t="s">
        <v>32</v>
      </c>
      <c r="G25" s="24" t="s">
        <v>33</v>
      </c>
      <c r="H25" s="24" t="s">
        <v>66</v>
      </c>
      <c r="I25" s="24" t="s">
        <v>64</v>
      </c>
      <c r="J25" s="24" t="s">
        <v>36</v>
      </c>
      <c r="K25" s="25">
        <v>44391</v>
      </c>
      <c r="L25" s="26" t="s">
        <v>63</v>
      </c>
    </row>
    <row r="26" spans="1:12" s="27" customFormat="1" ht="409.6" thickBot="1" x14ac:dyDescent="0.3">
      <c r="A26" s="20" t="str">
        <f>'[1]Registro de Activos '!A262</f>
        <v>Gestión Legal y Defensa Judicial</v>
      </c>
      <c r="B26" s="21" t="s">
        <v>65</v>
      </c>
      <c r="C26" s="21" t="str">
        <f>'[1]Registro de Activos '!D262</f>
        <v>Castellano</v>
      </c>
      <c r="D26" s="22" t="str">
        <f>'[1]Registro de Activos '!E262</f>
        <v>Electrónico</v>
      </c>
      <c r="E26" s="23" t="s">
        <v>31</v>
      </c>
      <c r="F26" s="24" t="s">
        <v>32</v>
      </c>
      <c r="G26" s="24" t="s">
        <v>33</v>
      </c>
      <c r="H26" s="24" t="s">
        <v>66</v>
      </c>
      <c r="I26" s="24" t="s">
        <v>67</v>
      </c>
      <c r="J26" s="24" t="s">
        <v>36</v>
      </c>
      <c r="K26" s="25">
        <v>44391</v>
      </c>
      <c r="L26" s="26" t="s">
        <v>63</v>
      </c>
    </row>
    <row r="27" spans="1:12" s="27" customFormat="1" ht="90.75" thickBot="1" x14ac:dyDescent="0.3">
      <c r="A27" s="20" t="str">
        <f>'[1]Registro de Activos '!A264</f>
        <v>Gestión Legal y Defensa Judicial</v>
      </c>
      <c r="B27" s="21" t="str">
        <f>'[1]Registro de Activos '!B264</f>
        <v>Respuesta derechos de petición sobre traslados pensionales</v>
      </c>
      <c r="C27" s="21" t="str">
        <f>'[1]Registro de Activos '!D264</f>
        <v>Castellano</v>
      </c>
      <c r="D27" s="22" t="str">
        <f>'[1]Registro de Activos '!E264</f>
        <v>Electrónico</v>
      </c>
      <c r="E27" s="23" t="s">
        <v>21</v>
      </c>
      <c r="F27" s="24" t="s">
        <v>32</v>
      </c>
      <c r="G27" s="24" t="s">
        <v>33</v>
      </c>
      <c r="H27" s="24" t="s">
        <v>37</v>
      </c>
      <c r="I27" s="24" t="s">
        <v>68</v>
      </c>
      <c r="J27" s="24" t="s">
        <v>38</v>
      </c>
      <c r="K27" s="25">
        <v>44391</v>
      </c>
      <c r="L27" s="26" t="s">
        <v>59</v>
      </c>
    </row>
    <row r="28" spans="1:12" s="27" customFormat="1" ht="60.75" thickBot="1" x14ac:dyDescent="0.3">
      <c r="A28" s="20" t="str">
        <f>'[1]Registro de Activos '!A265</f>
        <v>Gestión Legal y Defensa Judicial</v>
      </c>
      <c r="B28" s="21" t="str">
        <f>'[1]Registro de Activos '!B265</f>
        <v>Respuesta derechos de petición a Entes de Control, Entidades Públicas y Privadas</v>
      </c>
      <c r="C28" s="21" t="str">
        <f>'[1]Registro de Activos '!D265</f>
        <v>Castellano</v>
      </c>
      <c r="D28" s="22" t="str">
        <f>'[1]Registro de Activos '!E265</f>
        <v>Electrónico</v>
      </c>
      <c r="E28" s="23" t="s">
        <v>39</v>
      </c>
      <c r="F28" s="24" t="s">
        <v>32</v>
      </c>
      <c r="G28" s="24" t="s">
        <v>33</v>
      </c>
      <c r="H28" s="24" t="s">
        <v>34</v>
      </c>
      <c r="I28" s="24" t="s">
        <v>40</v>
      </c>
      <c r="J28" s="24" t="s">
        <v>41</v>
      </c>
      <c r="K28" s="25">
        <v>42962</v>
      </c>
      <c r="L28" s="26" t="s">
        <v>59</v>
      </c>
    </row>
    <row r="29" spans="1:12" s="27" customFormat="1" ht="60.75" thickBot="1" x14ac:dyDescent="0.3">
      <c r="A29" s="20" t="str">
        <f>'[1]Registro de Activos '!A266</f>
        <v>Gestión Legal y Defensa Judicial</v>
      </c>
      <c r="B29" s="21" t="str">
        <f>'[1]Registro de Activos '!B266</f>
        <v>Respuesta derechos de petición de la Fiscalía General de la Nación</v>
      </c>
      <c r="C29" s="21" t="str">
        <f>'[1]Registro de Activos '!D266</f>
        <v>Castellano</v>
      </c>
      <c r="D29" s="22" t="str">
        <f>'[1]Registro de Activos '!E266</f>
        <v>Electrónico</v>
      </c>
      <c r="E29" s="23" t="s">
        <v>42</v>
      </c>
      <c r="F29" s="24" t="s">
        <v>32</v>
      </c>
      <c r="G29" s="24" t="s">
        <v>33</v>
      </c>
      <c r="H29" s="24" t="s">
        <v>34</v>
      </c>
      <c r="I29" s="24" t="s">
        <v>40</v>
      </c>
      <c r="J29" s="24" t="s">
        <v>41</v>
      </c>
      <c r="K29" s="25">
        <v>42962</v>
      </c>
      <c r="L29" s="26" t="s">
        <v>59</v>
      </c>
    </row>
    <row r="30" spans="1:12" s="27" customFormat="1" ht="75.75" thickBot="1" x14ac:dyDescent="0.3">
      <c r="A30" s="20" t="str">
        <f>'[1]Registro de Activos '!A267</f>
        <v>Gestión Legal y Defensa Judicial</v>
      </c>
      <c r="B30" s="21" t="str">
        <f>'[1]Registro de Activos '!B267</f>
        <v xml:space="preserve">Verificación de compensaciones fiscales (pago de sentencias) </v>
      </c>
      <c r="C30" s="21" t="str">
        <f>'[1]Registro de Activos '!D267</f>
        <v>Castellano</v>
      </c>
      <c r="D30" s="22" t="str">
        <f>'[1]Registro de Activos '!E267</f>
        <v>Electrónico</v>
      </c>
      <c r="E30" s="23" t="s">
        <v>43</v>
      </c>
      <c r="F30" s="24" t="s">
        <v>32</v>
      </c>
      <c r="G30" s="24" t="s">
        <v>33</v>
      </c>
      <c r="H30" s="24" t="s">
        <v>37</v>
      </c>
      <c r="I30" s="24" t="s">
        <v>44</v>
      </c>
      <c r="J30" s="24" t="s">
        <v>38</v>
      </c>
      <c r="K30" s="25">
        <v>42962</v>
      </c>
      <c r="L30" s="26" t="s">
        <v>59</v>
      </c>
    </row>
    <row r="31" spans="1:12" s="27" customFormat="1" ht="315.75" thickBot="1" x14ac:dyDescent="0.3">
      <c r="A31" s="20" t="str">
        <f>'[1]Registro de Activos '!A268</f>
        <v>Gestión Legal y Defensa Judicial</v>
      </c>
      <c r="B31" s="21" t="str">
        <f>'[1]Registro de Activos '!B268</f>
        <v>Contestación de demandas</v>
      </c>
      <c r="C31" s="21" t="str">
        <f>'[1]Registro de Activos '!D268</f>
        <v>Castellano</v>
      </c>
      <c r="D31" s="22" t="str">
        <f>'[1]Registro de Activos '!E268</f>
        <v>Electrónico</v>
      </c>
      <c r="E31" s="23" t="s">
        <v>31</v>
      </c>
      <c r="F31" s="24" t="s">
        <v>32</v>
      </c>
      <c r="G31" s="24" t="s">
        <v>33</v>
      </c>
      <c r="H31" s="24" t="s">
        <v>34</v>
      </c>
      <c r="I31" s="24" t="s">
        <v>64</v>
      </c>
      <c r="J31" s="24" t="s">
        <v>41</v>
      </c>
      <c r="K31" s="25">
        <v>44391</v>
      </c>
      <c r="L31" s="26" t="s">
        <v>63</v>
      </c>
    </row>
    <row r="32" spans="1:12" s="27" customFormat="1" ht="315.75" thickBot="1" x14ac:dyDescent="0.3">
      <c r="A32" s="20" t="str">
        <f>'[1]Registro de Activos '!A269</f>
        <v>Gestión Legal y Defensa Judicial</v>
      </c>
      <c r="B32" s="21" t="str">
        <f>'[1]Registro de Activos '!B269</f>
        <v>Alegatos de conclusión</v>
      </c>
      <c r="C32" s="21" t="str">
        <f>'[1]Registro de Activos '!D269</f>
        <v>Castellano</v>
      </c>
      <c r="D32" s="22" t="str">
        <f>'[1]Registro de Activos '!E269</f>
        <v>Electrónico</v>
      </c>
      <c r="E32" s="23" t="s">
        <v>31</v>
      </c>
      <c r="F32" s="24" t="s">
        <v>32</v>
      </c>
      <c r="G32" s="24" t="s">
        <v>33</v>
      </c>
      <c r="H32" s="24" t="s">
        <v>34</v>
      </c>
      <c r="I32" s="24" t="s">
        <v>64</v>
      </c>
      <c r="J32" s="24" t="s">
        <v>41</v>
      </c>
      <c r="K32" s="25">
        <v>44391</v>
      </c>
      <c r="L32" s="26" t="s">
        <v>63</v>
      </c>
    </row>
    <row r="33" spans="1:12" s="27" customFormat="1" ht="60.75" thickBot="1" x14ac:dyDescent="0.3">
      <c r="A33" s="20" t="str">
        <f>'[1]Registro de Activos '!A270</f>
        <v>Gestión Legal y Defensa Judicial</v>
      </c>
      <c r="B33" s="21" t="str">
        <f>'[1]Registro de Activos '!B270</f>
        <v>Contestación de tutelas</v>
      </c>
      <c r="C33" s="21" t="str">
        <f>'[1]Registro de Activos '!D270</f>
        <v>Castellano</v>
      </c>
      <c r="D33" s="22" t="str">
        <f>'[1]Registro de Activos '!E270</f>
        <v>Electrónico</v>
      </c>
      <c r="E33" s="23" t="s">
        <v>31</v>
      </c>
      <c r="F33" s="24" t="s">
        <v>32</v>
      </c>
      <c r="G33" s="24" t="s">
        <v>33</v>
      </c>
      <c r="H33" s="24" t="s">
        <v>34</v>
      </c>
      <c r="I33" s="24" t="s">
        <v>35</v>
      </c>
      <c r="J33" s="24" t="s">
        <v>41</v>
      </c>
      <c r="K33" s="25">
        <v>44391</v>
      </c>
      <c r="L33" s="26" t="s">
        <v>59</v>
      </c>
    </row>
    <row r="34" spans="1:12" s="27" customFormat="1" ht="45.75" thickBot="1" x14ac:dyDescent="0.3">
      <c r="A34" s="20" t="str">
        <f>'[1]Registro de Activos '!A275</f>
        <v>Gestión Legal y Defensa Judicial</v>
      </c>
      <c r="B34" s="21" t="str">
        <f>'[1]Registro de Activos '!B275</f>
        <v>Actas de visitas Órganos de Control</v>
      </c>
      <c r="C34" s="21" t="str">
        <f>'[1]Registro de Activos '!D275</f>
        <v>Castellano</v>
      </c>
      <c r="D34" s="22" t="str">
        <f>'[1]Registro de Activos '!E275</f>
        <v>Electrónico</v>
      </c>
      <c r="E34" s="23" t="s">
        <v>45</v>
      </c>
      <c r="F34" s="24" t="s">
        <v>46</v>
      </c>
      <c r="G34" s="24" t="s">
        <v>47</v>
      </c>
      <c r="H34" s="24" t="s">
        <v>15</v>
      </c>
      <c r="I34" s="24" t="s">
        <v>48</v>
      </c>
      <c r="J34" s="24" t="s">
        <v>41</v>
      </c>
      <c r="K34" s="25">
        <v>44391</v>
      </c>
      <c r="L34" s="26" t="s">
        <v>59</v>
      </c>
    </row>
    <row r="35" spans="1:12" s="27" customFormat="1" ht="330.75" thickBot="1" x14ac:dyDescent="0.3">
      <c r="A35" s="20" t="str">
        <f>'[1]Registro de Activos '!A276</f>
        <v>Gestión Legal y Defensa Judicial</v>
      </c>
      <c r="B35" s="21" t="str">
        <f>'[1]Registro de Activos '!B276</f>
        <v>Oficio citación proceso administrativo sancionatorio</v>
      </c>
      <c r="C35" s="21" t="str">
        <f>'[1]Registro de Activos '!D276</f>
        <v>Castellano</v>
      </c>
      <c r="D35" s="22" t="str">
        <f>'[1]Registro de Activos '!E276</f>
        <v>Electrónico</v>
      </c>
      <c r="E35" s="23" t="s">
        <v>49</v>
      </c>
      <c r="F35" s="24" t="s">
        <v>50</v>
      </c>
      <c r="G35" s="24" t="s">
        <v>51</v>
      </c>
      <c r="H35" s="24" t="s">
        <v>15</v>
      </c>
      <c r="I35" s="24" t="s">
        <v>69</v>
      </c>
      <c r="J35" s="24" t="s">
        <v>82</v>
      </c>
      <c r="K35" s="25">
        <v>44391</v>
      </c>
      <c r="L35" s="26" t="s">
        <v>63</v>
      </c>
    </row>
    <row r="36" spans="1:12" s="41" customFormat="1" ht="270.75" thickBot="1" x14ac:dyDescent="0.3">
      <c r="A36" s="47" t="s">
        <v>70</v>
      </c>
      <c r="B36" s="48" t="s">
        <v>71</v>
      </c>
      <c r="C36" s="21" t="str">
        <f>'[1]Registro de Activos '!D279</f>
        <v>Castellano</v>
      </c>
      <c r="D36" s="22" t="str">
        <f>'[1]Registro de Activos '!E279</f>
        <v>Electrónico</v>
      </c>
      <c r="E36" s="38" t="s">
        <v>72</v>
      </c>
      <c r="F36" s="39" t="s">
        <v>73</v>
      </c>
      <c r="G36" s="39" t="s">
        <v>74</v>
      </c>
      <c r="H36" s="39" t="s">
        <v>75</v>
      </c>
      <c r="I36" s="39" t="s">
        <v>76</v>
      </c>
      <c r="J36" s="39" t="s">
        <v>77</v>
      </c>
      <c r="K36" s="25">
        <v>44391</v>
      </c>
      <c r="L36" s="26" t="s">
        <v>59</v>
      </c>
    </row>
    <row r="37" spans="1:12" s="41" customFormat="1" ht="105.75" thickBot="1" x14ac:dyDescent="0.3">
      <c r="A37" s="47" t="s">
        <v>79</v>
      </c>
      <c r="B37" s="48" t="s">
        <v>78</v>
      </c>
      <c r="C37" s="21" t="str">
        <f>'[1]Registro de Activos '!D280</f>
        <v>Castellano</v>
      </c>
      <c r="D37" s="22" t="str">
        <f>'[1]Registro de Activos '!E280</f>
        <v>Electrónico</v>
      </c>
      <c r="E37" s="38" t="s">
        <v>81</v>
      </c>
      <c r="F37" s="47" t="s">
        <v>79</v>
      </c>
      <c r="G37" s="39" t="s">
        <v>80</v>
      </c>
      <c r="H37" s="24" t="s">
        <v>15</v>
      </c>
      <c r="I37" s="39" t="s">
        <v>83</v>
      </c>
      <c r="J37" s="39" t="s">
        <v>20</v>
      </c>
      <c r="K37" s="25">
        <v>44391</v>
      </c>
      <c r="L37" s="40" t="s">
        <v>84</v>
      </c>
    </row>
    <row r="38" spans="1:12" s="41" customFormat="1" ht="105.75" thickBot="1" x14ac:dyDescent="0.3">
      <c r="A38" s="20" t="str">
        <f>'[1]Registro de Activos '!A281</f>
        <v>Gestión Legal y Defensa Judicial</v>
      </c>
      <c r="B38" s="48" t="s">
        <v>85</v>
      </c>
      <c r="C38" s="21" t="str">
        <f>'[1]Registro de Activos '!D281</f>
        <v>Castellano</v>
      </c>
      <c r="D38" s="22" t="str">
        <f>'[1]Registro de Activos '!E281</f>
        <v>Electrónico</v>
      </c>
      <c r="E38" s="38" t="s">
        <v>86</v>
      </c>
      <c r="F38" s="24" t="s">
        <v>87</v>
      </c>
      <c r="G38" s="39" t="s">
        <v>88</v>
      </c>
      <c r="H38" s="39" t="s">
        <v>89</v>
      </c>
      <c r="I38" s="39" t="s">
        <v>90</v>
      </c>
      <c r="J38" s="39" t="s">
        <v>91</v>
      </c>
      <c r="K38" s="25">
        <v>44391</v>
      </c>
      <c r="L38" s="40" t="s">
        <v>63</v>
      </c>
    </row>
    <row r="39" spans="1:12" s="41" customFormat="1" ht="285.75" thickBot="1" x14ac:dyDescent="0.3">
      <c r="A39" s="47" t="s">
        <v>94</v>
      </c>
      <c r="B39" s="48" t="s">
        <v>92</v>
      </c>
      <c r="C39" s="21" t="str">
        <f>'[1]Registro de Activos '!D282</f>
        <v>Castellano</v>
      </c>
      <c r="D39" s="22" t="str">
        <f>'[1]Registro de Activos '!E282</f>
        <v>Electrónico</v>
      </c>
      <c r="E39" s="38" t="s">
        <v>95</v>
      </c>
      <c r="F39" s="24" t="s">
        <v>99</v>
      </c>
      <c r="G39" s="39" t="s">
        <v>93</v>
      </c>
      <c r="H39" s="39" t="s">
        <v>96</v>
      </c>
      <c r="I39" s="39" t="s">
        <v>97</v>
      </c>
      <c r="J39" s="39" t="s">
        <v>91</v>
      </c>
      <c r="K39" s="25">
        <v>44391</v>
      </c>
      <c r="L39" s="40" t="s">
        <v>63</v>
      </c>
    </row>
    <row r="40" spans="1:12" s="41" customFormat="1" ht="105.75" thickBot="1" x14ac:dyDescent="0.3">
      <c r="A40" s="47" t="s">
        <v>100</v>
      </c>
      <c r="B40" s="48" t="s">
        <v>98</v>
      </c>
      <c r="C40" s="21" t="str">
        <f>'[1]Registro de Activos '!D283</f>
        <v>Castellano</v>
      </c>
      <c r="D40" s="22" t="str">
        <f>'[1]Registro de Activos '!E283</f>
        <v>Electrónico</v>
      </c>
      <c r="E40" s="38" t="s">
        <v>86</v>
      </c>
      <c r="F40" s="47" t="s">
        <v>100</v>
      </c>
      <c r="G40" s="39" t="s">
        <v>80</v>
      </c>
      <c r="H40" s="39" t="s">
        <v>89</v>
      </c>
      <c r="I40" s="39" t="s">
        <v>101</v>
      </c>
      <c r="J40" s="39" t="s">
        <v>91</v>
      </c>
      <c r="K40" s="25">
        <v>44391</v>
      </c>
      <c r="L40" s="40" t="s">
        <v>63</v>
      </c>
    </row>
    <row r="41" spans="1:12" s="27" customFormat="1" ht="330.75" thickBot="1" x14ac:dyDescent="0.3">
      <c r="A41" s="20" t="str">
        <f>'[1]Registro de Activos '!A279</f>
        <v>Gestión Legal y Defensa Judicial</v>
      </c>
      <c r="B41" s="21" t="str">
        <f>'[1]Registro de Activos '!B279</f>
        <v>Respuesta a derechos de petición elevados por personas naturales y/o jurídicas, Entes de de Control, y demás interesados sobre procesos administrativos sancionatorios</v>
      </c>
      <c r="C41" s="21" t="str">
        <f>'[1]Registro de Activos '!D279</f>
        <v>Castellano</v>
      </c>
      <c r="D41" s="22" t="str">
        <f>'[1]Registro de Activos '!E279</f>
        <v>Electrónico</v>
      </c>
      <c r="E41" s="23" t="s">
        <v>45</v>
      </c>
      <c r="F41" s="24" t="s">
        <v>50</v>
      </c>
      <c r="G41" s="24" t="s">
        <v>51</v>
      </c>
      <c r="H41" s="24" t="s">
        <v>34</v>
      </c>
      <c r="I41" s="24" t="s">
        <v>69</v>
      </c>
      <c r="J41" s="24" t="s">
        <v>41</v>
      </c>
      <c r="K41" s="25">
        <v>44391</v>
      </c>
      <c r="L41" s="26" t="s">
        <v>63</v>
      </c>
    </row>
    <row r="42" spans="1:12" s="41" customFormat="1" x14ac:dyDescent="0.25">
      <c r="A42" s="46"/>
      <c r="B42" s="43"/>
      <c r="C42" s="43"/>
      <c r="D42" s="43"/>
      <c r="E42" s="44"/>
      <c r="F42" s="44"/>
      <c r="G42" s="44"/>
      <c r="H42" s="44"/>
      <c r="I42" s="44"/>
      <c r="J42" s="44"/>
      <c r="K42" s="44"/>
      <c r="L42" s="44"/>
    </row>
    <row r="43" spans="1:12" s="41" customFormat="1" x14ac:dyDescent="0.25">
      <c r="A43" s="45"/>
      <c r="B43" s="45"/>
      <c r="C43" s="45"/>
      <c r="D43" s="45"/>
      <c r="E43" s="44"/>
      <c r="F43" s="44"/>
      <c r="G43" s="44"/>
      <c r="H43" s="44"/>
      <c r="I43" s="44"/>
      <c r="J43" s="44"/>
      <c r="K43" s="44"/>
      <c r="L43" s="44"/>
    </row>
  </sheetData>
  <autoFilter ref="A3:L41" xr:uid="{00000000-0009-0000-0000-000000000000}"/>
  <mergeCells count="13">
    <mergeCell ref="J3:J4"/>
    <mergeCell ref="K3:K4"/>
    <mergeCell ref="L3:L4"/>
    <mergeCell ref="A1:L1"/>
    <mergeCell ref="A3:A4"/>
    <mergeCell ref="B3:B4"/>
    <mergeCell ref="C3:C4"/>
    <mergeCell ref="D3:D4"/>
    <mergeCell ref="E3:E4"/>
    <mergeCell ref="F3:F4"/>
    <mergeCell ref="G3:G4"/>
    <mergeCell ref="H3:H4"/>
    <mergeCell ref="I3:I4"/>
  </mergeCells>
  <pageMargins left="0.23622047244094491" right="0.23622047244094491" top="0.74803149606299213" bottom="0.74803149606299213" header="0.31496062992125984" footer="0.31496062992125984"/>
  <pageSetup paperSize="14" scale="56" fitToHeight="3" orientation="landscape" r:id="rId1"/>
  <rowBreaks count="2" manualBreakCount="2">
    <brk id="25" max="16383" man="1"/>
    <brk id="30"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441D2-C64C-4746-B02B-CDA2361A2AED}">
  <dimension ref="A1"/>
  <sheetViews>
    <sheetView workbookViewId="0"/>
  </sheetViews>
  <sheetFormatPr baseColWidth="10" defaultRowHeight="15" x14ac:dyDescent="0.25"/>
  <sheetData>
    <row r="1" spans="1:1" x14ac:dyDescent="0.25">
      <c r="A1" s="49"/>
    </row>
  </sheetData>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C34AA-95FE-47D1-B6A6-BE3C1029DD73}">
  <sheetPr filterMode="1"/>
  <dimension ref="A1:L289"/>
  <sheetViews>
    <sheetView view="pageBreakPreview" zoomScale="60" zoomScaleNormal="100" workbookViewId="0">
      <pane xSplit="12" ySplit="3" topLeftCell="M100" activePane="bottomRight" state="frozen"/>
      <selection pane="topRight" activeCell="M1" sqref="M1"/>
      <selection pane="bottomLeft" activeCell="A4" sqref="A4"/>
      <selection pane="bottomRight" activeCell="A100" sqref="A100"/>
    </sheetView>
  </sheetViews>
  <sheetFormatPr baseColWidth="10" defaultRowHeight="15" x14ac:dyDescent="0.25"/>
  <cols>
    <col min="1" max="1" width="19.42578125" customWidth="1"/>
    <col min="2" max="2" width="21.28515625" customWidth="1"/>
    <col min="3" max="3" width="11.140625" customWidth="1"/>
    <col min="4" max="4" width="16.42578125" customWidth="1"/>
    <col min="5" max="5" width="20.85546875" customWidth="1"/>
    <col min="6" max="6" width="23.42578125" customWidth="1"/>
    <col min="7" max="7" width="19.42578125" customWidth="1"/>
    <col min="8" max="9" width="35.85546875" customWidth="1"/>
    <col min="10" max="10" width="26.85546875" customWidth="1"/>
    <col min="11" max="12" width="14.42578125" customWidth="1"/>
  </cols>
  <sheetData>
    <row r="1" spans="1:12" ht="23.25" x14ac:dyDescent="0.35">
      <c r="A1" s="54" t="s">
        <v>0</v>
      </c>
      <c r="B1" s="54"/>
      <c r="C1" s="54"/>
      <c r="D1" s="54"/>
      <c r="E1" s="54"/>
      <c r="F1" s="54"/>
      <c r="G1" s="54"/>
      <c r="H1" s="54"/>
      <c r="I1" s="54"/>
      <c r="J1" s="54"/>
      <c r="K1" s="54"/>
      <c r="L1" s="54"/>
    </row>
    <row r="2" spans="1:12" ht="15.75" thickBot="1" x14ac:dyDescent="0.3"/>
    <row r="3" spans="1:12" s="1" customFormat="1" ht="71.25" customHeight="1" x14ac:dyDescent="0.25">
      <c r="A3" s="55" t="s">
        <v>1</v>
      </c>
      <c r="B3" s="57" t="s">
        <v>2</v>
      </c>
      <c r="C3" s="57" t="s">
        <v>3</v>
      </c>
      <c r="D3" s="59" t="s">
        <v>4</v>
      </c>
      <c r="E3" s="61" t="s">
        <v>5</v>
      </c>
      <c r="F3" s="50" t="s">
        <v>6</v>
      </c>
      <c r="G3" s="50" t="s">
        <v>7</v>
      </c>
      <c r="H3" s="50" t="s">
        <v>56</v>
      </c>
      <c r="I3" s="50" t="s">
        <v>8</v>
      </c>
      <c r="J3" s="50" t="s">
        <v>9</v>
      </c>
      <c r="K3" s="50" t="s">
        <v>10</v>
      </c>
      <c r="L3" s="52" t="s">
        <v>11</v>
      </c>
    </row>
    <row r="4" spans="1:12" ht="15.75" hidden="1" thickBot="1" x14ac:dyDescent="0.3">
      <c r="A4" s="56"/>
      <c r="B4" s="58"/>
      <c r="C4" s="58"/>
      <c r="D4" s="60"/>
      <c r="E4" s="62"/>
      <c r="F4" s="51"/>
      <c r="G4" s="51"/>
      <c r="H4" s="51"/>
      <c r="I4" s="51"/>
      <c r="J4" s="51"/>
      <c r="K4" s="51" t="s">
        <v>12</v>
      </c>
      <c r="L4" s="53" t="s">
        <v>13</v>
      </c>
    </row>
    <row r="5" spans="1:12" ht="30" hidden="1" x14ac:dyDescent="0.25">
      <c r="A5" s="2" t="str">
        <f>'[1]Registro de Activos '!A5</f>
        <v>Gestión Contractual</v>
      </c>
      <c r="B5" s="3" t="str">
        <f>'[1]Registro de Activos '!B5</f>
        <v xml:space="preserve">Minuta de Contrato </v>
      </c>
      <c r="C5" s="3" t="str">
        <f>'[1]Registro de Activos '!D5</f>
        <v>Castellano</v>
      </c>
      <c r="D5" s="4" t="str">
        <f>'[1]Registro de Activos '!E5</f>
        <v>Físico y Electrónico</v>
      </c>
      <c r="E5" s="5"/>
      <c r="F5" s="6"/>
      <c r="G5" s="6"/>
      <c r="H5" s="6"/>
      <c r="I5" s="6"/>
      <c r="J5" s="6"/>
      <c r="K5" s="6"/>
      <c r="L5" s="7"/>
    </row>
    <row r="6" spans="1:12" ht="45" hidden="1" x14ac:dyDescent="0.25">
      <c r="A6" s="2" t="str">
        <f>'[1]Registro de Activos '!A6</f>
        <v>Gestión Contractual</v>
      </c>
      <c r="B6" s="3" t="str">
        <f>'[1]Registro de Activos '!B6</f>
        <v xml:space="preserve">Minuta de prórroga, adición, modificación o aclaración. </v>
      </c>
      <c r="C6" s="3" t="str">
        <f>'[1]Registro de Activos '!D6</f>
        <v>Castellano</v>
      </c>
      <c r="D6" s="4" t="str">
        <f>'[1]Registro de Activos '!E6</f>
        <v>Físico y Electrónico</v>
      </c>
      <c r="E6" s="8"/>
      <c r="F6" s="9"/>
      <c r="G6" s="9"/>
      <c r="H6" s="9"/>
      <c r="I6" s="9"/>
      <c r="J6" s="9"/>
      <c r="K6" s="9"/>
      <c r="L6" s="10"/>
    </row>
    <row r="7" spans="1:12" ht="75" hidden="1" x14ac:dyDescent="0.25">
      <c r="A7" s="2" t="str">
        <f>'[1]Registro de Activos '!A7</f>
        <v>Gestión Contractual</v>
      </c>
      <c r="B7" s="3" t="str">
        <f>'[1]Registro de Activos '!B7</f>
        <v>Orden de Inicio a contratos de prestación de servicio de la Dirección de Contratación</v>
      </c>
      <c r="C7" s="3" t="str">
        <f>'[1]Registro de Activos '!D7</f>
        <v>Castellano</v>
      </c>
      <c r="D7" s="4" t="str">
        <f>'[1]Registro de Activos '!E7</f>
        <v>Físico y Electrónico</v>
      </c>
      <c r="E7" s="8"/>
      <c r="F7" s="9"/>
      <c r="G7" s="9"/>
      <c r="H7" s="9"/>
      <c r="I7" s="9"/>
      <c r="J7" s="9"/>
      <c r="K7" s="9"/>
      <c r="L7" s="10"/>
    </row>
    <row r="8" spans="1:12" ht="30" hidden="1" x14ac:dyDescent="0.25">
      <c r="A8" s="2" t="str">
        <f>'[1]Registro de Activos '!A8</f>
        <v>Gestión Contractual</v>
      </c>
      <c r="B8" s="3" t="str">
        <f>'[1]Registro de Activos '!B8</f>
        <v>Aprobación de pólizas</v>
      </c>
      <c r="C8" s="3" t="str">
        <f>'[1]Registro de Activos '!D8</f>
        <v>Castellano</v>
      </c>
      <c r="D8" s="4" t="str">
        <f>'[1]Registro de Activos '!E8</f>
        <v>Físico y Electrónico</v>
      </c>
      <c r="E8" s="8"/>
      <c r="F8" s="9"/>
      <c r="G8" s="9"/>
      <c r="H8" s="9"/>
      <c r="I8" s="9"/>
      <c r="J8" s="9"/>
      <c r="K8" s="9"/>
      <c r="L8" s="10"/>
    </row>
    <row r="9" spans="1:12" ht="30" hidden="1" x14ac:dyDescent="0.25">
      <c r="A9" s="2" t="str">
        <f>'[1]Registro de Activos '!A9</f>
        <v>Gestión Contractual</v>
      </c>
      <c r="B9" s="3" t="e">
        <f>'[1]Registro de Activos '!B9</f>
        <v>#REF!</v>
      </c>
      <c r="C9" s="3" t="str">
        <f>'[1]Registro de Activos '!D9</f>
        <v>Castellano</v>
      </c>
      <c r="D9" s="4" t="str">
        <f>'[1]Registro de Activos '!E9</f>
        <v>Físico y Electrónico</v>
      </c>
      <c r="E9" s="8"/>
      <c r="F9" s="9"/>
      <c r="G9" s="9"/>
      <c r="H9" s="9"/>
      <c r="I9" s="9"/>
      <c r="J9" s="9"/>
      <c r="K9" s="9"/>
      <c r="L9" s="10"/>
    </row>
    <row r="10" spans="1:12" ht="30" hidden="1" x14ac:dyDescent="0.25">
      <c r="A10" s="2" t="str">
        <f>'[1]Registro de Activos '!A10</f>
        <v>Gestión Contractual</v>
      </c>
      <c r="B10" s="3" t="str">
        <f>'[1]Registro de Activos '!B10</f>
        <v>Acta del Comité de Liquidación</v>
      </c>
      <c r="C10" s="3" t="str">
        <f>'[1]Registro de Activos '!D10</f>
        <v>Castellano</v>
      </c>
      <c r="D10" s="4" t="str">
        <f>'[1]Registro de Activos '!E10</f>
        <v>Físico</v>
      </c>
      <c r="E10" s="8"/>
      <c r="F10" s="9"/>
      <c r="G10" s="9"/>
      <c r="H10" s="9"/>
      <c r="I10" s="9"/>
      <c r="J10" s="9"/>
      <c r="K10" s="9"/>
      <c r="L10" s="10"/>
    </row>
    <row r="11" spans="1:12" ht="75" hidden="1" x14ac:dyDescent="0.25">
      <c r="A11" s="2" t="str">
        <f>'[1]Registro de Activos '!A11</f>
        <v>Gestión Contractual</v>
      </c>
      <c r="B11" s="3" t="str">
        <f>'[1]Registro de Activos '!B11</f>
        <v>Estudios y documentos previos (incluye análisis del sector y anexos técnicos)</v>
      </c>
      <c r="C11" s="3" t="str">
        <f>'[1]Registro de Activos '!D11</f>
        <v>Castellano</v>
      </c>
      <c r="D11" s="4" t="str">
        <f>'[1]Registro de Activos '!E11</f>
        <v>Físico y Electrónico</v>
      </c>
      <c r="E11" s="8"/>
      <c r="F11" s="9"/>
      <c r="G11" s="9"/>
      <c r="H11" s="9"/>
      <c r="I11" s="9"/>
      <c r="J11" s="9"/>
      <c r="K11" s="9"/>
      <c r="L11" s="10"/>
    </row>
    <row r="12" spans="1:12" ht="30" hidden="1" x14ac:dyDescent="0.25">
      <c r="A12" s="2" t="str">
        <f>'[1]Registro de Activos '!A12</f>
        <v>Gestión Contractual</v>
      </c>
      <c r="B12" s="3" t="str">
        <f>'[1]Registro de Activos '!B12</f>
        <v>Plan Anual de Adquisiciones</v>
      </c>
      <c r="C12" s="3" t="str">
        <f>'[1]Registro de Activos '!D12</f>
        <v>Castellano</v>
      </c>
      <c r="D12" s="4" t="str">
        <f>'[1]Registro de Activos '!E12</f>
        <v>Físico y Electrónico</v>
      </c>
      <c r="E12" s="8"/>
      <c r="F12" s="9"/>
      <c r="G12" s="9"/>
      <c r="H12" s="9"/>
      <c r="I12" s="9"/>
      <c r="J12" s="9"/>
      <c r="K12" s="9"/>
      <c r="L12" s="10"/>
    </row>
    <row r="13" spans="1:12" ht="30" hidden="1" x14ac:dyDescent="0.25">
      <c r="A13" s="2" t="str">
        <f>'[1]Registro de Activos '!A13</f>
        <v>Gestión Contractual</v>
      </c>
      <c r="B13" s="3" t="str">
        <f>'[1]Registro de Activos '!B13</f>
        <v>Matriz de Riesgos</v>
      </c>
      <c r="C13" s="3" t="str">
        <f>'[1]Registro de Activos '!D13</f>
        <v>Castellano</v>
      </c>
      <c r="D13" s="4" t="str">
        <f>'[1]Registro de Activos '!E13</f>
        <v>Físico y Electrónico</v>
      </c>
      <c r="E13" s="8"/>
      <c r="F13" s="9"/>
      <c r="G13" s="9"/>
      <c r="H13" s="9"/>
      <c r="I13" s="9"/>
      <c r="J13" s="9"/>
      <c r="K13" s="9"/>
      <c r="L13" s="10"/>
    </row>
    <row r="14" spans="1:12" ht="60" hidden="1" x14ac:dyDescent="0.25">
      <c r="A14" s="2" t="str">
        <f>'[1]Registro de Activos '!A14</f>
        <v>Gestión Contractual</v>
      </c>
      <c r="B14" s="3" t="str">
        <f>'[1]Registro de Activos '!B14</f>
        <v>Revisión y control de cambios al proyecto de pliego o pliego definitivo</v>
      </c>
      <c r="C14" s="3" t="str">
        <f>'[1]Registro de Activos '!D14</f>
        <v>Castellano</v>
      </c>
      <c r="D14" s="4" t="str">
        <f>'[1]Registro de Activos '!E14</f>
        <v>Físico y Electrónico</v>
      </c>
      <c r="E14" s="8"/>
      <c r="F14" s="9"/>
      <c r="G14" s="9"/>
      <c r="H14" s="9"/>
      <c r="I14" s="9"/>
      <c r="J14" s="9"/>
      <c r="K14" s="9"/>
      <c r="L14" s="10"/>
    </row>
    <row r="15" spans="1:12" ht="30" hidden="1" x14ac:dyDescent="0.25">
      <c r="A15" s="2" t="str">
        <f>'[1]Registro de Activos '!A15</f>
        <v>Gestión Contractual</v>
      </c>
      <c r="B15" s="3" t="str">
        <f>'[1]Registro de Activos '!B15</f>
        <v xml:space="preserve">Aviso de convocatoria o invitación </v>
      </c>
      <c r="C15" s="3" t="str">
        <f>'[1]Registro de Activos '!D15</f>
        <v>Castellano</v>
      </c>
      <c r="D15" s="4" t="str">
        <f>'[1]Registro de Activos '!E15</f>
        <v>Físico y Electrónico</v>
      </c>
      <c r="E15" s="8"/>
      <c r="F15" s="9"/>
      <c r="G15" s="9"/>
      <c r="H15" s="9"/>
      <c r="I15" s="9"/>
      <c r="J15" s="9"/>
      <c r="K15" s="9"/>
      <c r="L15" s="10"/>
    </row>
    <row r="16" spans="1:12" ht="30" hidden="1" x14ac:dyDescent="0.25">
      <c r="A16" s="2" t="str">
        <f>'[1]Registro de Activos '!A16</f>
        <v>Gestión Contractual</v>
      </c>
      <c r="B16" s="3" t="str">
        <f>'[1]Registro de Activos '!B16</f>
        <v xml:space="preserve">Proyecto de pliego de condiciones </v>
      </c>
      <c r="C16" s="3" t="str">
        <f>'[1]Registro de Activos '!D16</f>
        <v>Castellano</v>
      </c>
      <c r="D16" s="4" t="str">
        <f>'[1]Registro de Activos '!E16</f>
        <v>Físico y Electrónico</v>
      </c>
      <c r="E16" s="8"/>
      <c r="F16" s="9"/>
      <c r="G16" s="9"/>
      <c r="H16" s="9"/>
      <c r="I16" s="9"/>
      <c r="J16" s="9"/>
      <c r="K16" s="9"/>
      <c r="L16" s="10"/>
    </row>
    <row r="17" spans="1:12" ht="45" hidden="1" x14ac:dyDescent="0.25">
      <c r="A17" s="2" t="str">
        <f>'[1]Registro de Activos '!A17</f>
        <v>Gestión Contractual</v>
      </c>
      <c r="B17" s="3" t="str">
        <f>'[1]Registro de Activos '!B17</f>
        <v>Respuesta a observaciones al proyecto de pliego.</v>
      </c>
      <c r="C17" s="3" t="str">
        <f>'[1]Registro de Activos '!D17</f>
        <v>Castellano</v>
      </c>
      <c r="D17" s="4" t="str">
        <f>'[1]Registro de Activos '!E17</f>
        <v>Físico y Electrónico</v>
      </c>
      <c r="E17" s="8"/>
      <c r="F17" s="9"/>
      <c r="G17" s="9"/>
      <c r="H17" s="9"/>
      <c r="I17" s="9"/>
      <c r="J17" s="9"/>
      <c r="K17" s="9"/>
      <c r="L17" s="10"/>
    </row>
    <row r="18" spans="1:12" ht="45" hidden="1" x14ac:dyDescent="0.25">
      <c r="A18" s="2" t="str">
        <f>'[1]Registro de Activos '!A18</f>
        <v>Gestión Contractual</v>
      </c>
      <c r="B18" s="3" t="str">
        <f>'[1]Registro de Activos '!B18</f>
        <v>Acto Administrativo de apertura del proceso</v>
      </c>
      <c r="C18" s="3" t="str">
        <f>'[1]Registro de Activos '!D18</f>
        <v>Castellano</v>
      </c>
      <c r="D18" s="4" t="str">
        <f>'[1]Registro de Activos '!E18</f>
        <v>Físico y Electrónico</v>
      </c>
      <c r="E18" s="8"/>
      <c r="F18" s="9"/>
      <c r="G18" s="9"/>
      <c r="H18" s="9"/>
      <c r="I18" s="9"/>
      <c r="J18" s="9"/>
      <c r="K18" s="9"/>
      <c r="L18" s="10"/>
    </row>
    <row r="19" spans="1:12" ht="30.75" hidden="1" thickBot="1" x14ac:dyDescent="0.3">
      <c r="A19" s="11" t="str">
        <f>'[1]Registro de Activos '!A19</f>
        <v>Gestión Contractual</v>
      </c>
      <c r="B19" s="12" t="str">
        <f>'[1]Registro de Activos '!B19</f>
        <v xml:space="preserve">Pliego de condiciones </v>
      </c>
      <c r="C19" s="12" t="str">
        <f>'[1]Registro de Activos '!D19</f>
        <v>Castellano</v>
      </c>
      <c r="D19" s="13" t="str">
        <f>'[1]Registro de Activos '!E19</f>
        <v>Físico y Electrónico</v>
      </c>
      <c r="E19" s="14"/>
      <c r="F19" s="15"/>
      <c r="G19" s="15"/>
      <c r="H19" s="15"/>
      <c r="I19" s="15"/>
      <c r="J19" s="15"/>
      <c r="K19" s="15"/>
      <c r="L19" s="16"/>
    </row>
    <row r="20" spans="1:12" ht="120.75" hidden="1" thickBot="1" x14ac:dyDescent="0.3">
      <c r="A20" s="11" t="str">
        <f>'[1]Registro de Activos '!A20</f>
        <v>Gestión Contractual</v>
      </c>
      <c r="B20" s="12" t="str">
        <f>'[1]Registro de Activos '!B20</f>
        <v>Acta de audiencia Pública para precisar el alcance y contenido de los pliegos de condiciones y audiencia pública de riesgos previsibles e identificados.</v>
      </c>
      <c r="C20" s="12" t="str">
        <f>'[1]Registro de Activos '!D20</f>
        <v>Castellano</v>
      </c>
      <c r="D20" s="13" t="str">
        <f>'[1]Registro de Activos '!E20</f>
        <v>Físico y Electrónico</v>
      </c>
      <c r="E20" s="14"/>
      <c r="F20" s="15"/>
      <c r="G20" s="15"/>
      <c r="H20" s="15"/>
      <c r="I20" s="15"/>
      <c r="J20" s="15"/>
      <c r="K20" s="15"/>
      <c r="L20" s="16"/>
    </row>
    <row r="21" spans="1:12" ht="30.75" hidden="1" thickBot="1" x14ac:dyDescent="0.3">
      <c r="A21" s="11" t="str">
        <f>'[1]Registro de Activos '!A21</f>
        <v>Gestión Contractual</v>
      </c>
      <c r="B21" s="12" t="str">
        <f>'[1]Registro de Activos '!B21</f>
        <v>Listado de asistencia a las audiencias</v>
      </c>
      <c r="C21" s="12" t="str">
        <f>'[1]Registro de Activos '!D21</f>
        <v>Castellano</v>
      </c>
      <c r="D21" s="13" t="str">
        <f>'[1]Registro de Activos '!E21</f>
        <v>Físico y Electrónico</v>
      </c>
      <c r="E21" s="14"/>
      <c r="F21" s="15"/>
      <c r="G21" s="15"/>
      <c r="H21" s="15"/>
      <c r="I21" s="15"/>
      <c r="J21" s="15"/>
      <c r="K21" s="15"/>
      <c r="L21" s="16"/>
    </row>
    <row r="22" spans="1:12" ht="120.75" hidden="1" thickBot="1" x14ac:dyDescent="0.3">
      <c r="A22" s="11" t="str">
        <f>'[1]Registro de Activos '!A22</f>
        <v>Gestión Contractual</v>
      </c>
      <c r="B22" s="12" t="str">
        <f>'[1]Registro de Activos '!B22</f>
        <v xml:space="preserve">Intervención de participantes para audiencia para la revisión de la asignación de los Riesgos Previsibles identificados para el proceso </v>
      </c>
      <c r="C22" s="12" t="str">
        <f>'[1]Registro de Activos '!D22</f>
        <v>Castellano</v>
      </c>
      <c r="D22" s="13" t="str">
        <f>'[1]Registro de Activos '!E22</f>
        <v>Físico y Electrónico</v>
      </c>
      <c r="E22" s="14"/>
      <c r="F22" s="15"/>
      <c r="G22" s="15"/>
      <c r="H22" s="15"/>
      <c r="I22" s="15"/>
      <c r="J22" s="15"/>
      <c r="K22" s="15"/>
      <c r="L22" s="16"/>
    </row>
    <row r="23" spans="1:12" ht="60.75" hidden="1" thickBot="1" x14ac:dyDescent="0.3">
      <c r="A23" s="11" t="str">
        <f>'[1]Registro de Activos '!A23</f>
        <v>Gestión Contractual</v>
      </c>
      <c r="B23" s="12" t="str">
        <f>'[1]Registro de Activos '!B23</f>
        <v>Respuesta a observaciones al pliego de condiciones definitivo.</v>
      </c>
      <c r="C23" s="12" t="str">
        <f>'[1]Registro de Activos '!D23</f>
        <v>Castellano</v>
      </c>
      <c r="D23" s="13" t="str">
        <f>'[1]Registro de Activos '!E23</f>
        <v>Físico y Electrónico</v>
      </c>
      <c r="E23" s="14"/>
      <c r="F23" s="15"/>
      <c r="G23" s="15"/>
      <c r="H23" s="15"/>
      <c r="I23" s="15"/>
      <c r="J23" s="15"/>
      <c r="K23" s="15"/>
      <c r="L23" s="16"/>
    </row>
    <row r="24" spans="1:12" ht="30.75" hidden="1" thickBot="1" x14ac:dyDescent="0.3">
      <c r="A24" s="11" t="str">
        <f>'[1]Registro de Activos '!A24</f>
        <v>Gestión Contractual</v>
      </c>
      <c r="B24" s="12" t="str">
        <f>'[1]Registro de Activos '!B24</f>
        <v>Adenda</v>
      </c>
      <c r="C24" s="12" t="str">
        <f>'[1]Registro de Activos '!D24</f>
        <v>Castellano</v>
      </c>
      <c r="D24" s="13" t="str">
        <f>'[1]Registro de Activos '!E24</f>
        <v>Físico y Electrónico</v>
      </c>
      <c r="E24" s="14"/>
      <c r="F24" s="15"/>
      <c r="G24" s="15"/>
      <c r="H24" s="15"/>
      <c r="I24" s="15"/>
      <c r="J24" s="15"/>
      <c r="K24" s="15"/>
      <c r="L24" s="16"/>
    </row>
    <row r="25" spans="1:12" ht="30.75" hidden="1" thickBot="1" x14ac:dyDescent="0.3">
      <c r="A25" s="11" t="str">
        <f>'[1]Registro de Activos '!A25</f>
        <v>Gestión Contractual</v>
      </c>
      <c r="B25" s="12" t="str">
        <f>'[1]Registro de Activos '!B25</f>
        <v xml:space="preserve">Acta  de recibo de propuestas </v>
      </c>
      <c r="C25" s="12" t="str">
        <f>'[1]Registro de Activos '!D25</f>
        <v>Castellano</v>
      </c>
      <c r="D25" s="13" t="str">
        <f>'[1]Registro de Activos '!E25</f>
        <v>Físico y Electrónico</v>
      </c>
      <c r="E25" s="14"/>
      <c r="F25" s="15"/>
      <c r="G25" s="15"/>
      <c r="H25" s="15"/>
      <c r="I25" s="15"/>
      <c r="J25" s="15"/>
      <c r="K25" s="15"/>
      <c r="L25" s="16"/>
    </row>
    <row r="26" spans="1:12" ht="60.75" hidden="1" thickBot="1" x14ac:dyDescent="0.3">
      <c r="A26" s="11" t="str">
        <f>'[1]Registro de Activos '!A26</f>
        <v>Gestión Contractual</v>
      </c>
      <c r="B26" s="12" t="str">
        <f>'[1]Registro de Activos '!B26</f>
        <v>Acta de cierre de recepción de propuestas del proceso</v>
      </c>
      <c r="C26" s="12" t="str">
        <f>'[1]Registro de Activos '!D26</f>
        <v>Castellano</v>
      </c>
      <c r="D26" s="13" t="str">
        <f>'[1]Registro de Activos '!E26</f>
        <v>Físico y Electrónico</v>
      </c>
      <c r="E26" s="14"/>
      <c r="F26" s="15"/>
      <c r="G26" s="15"/>
      <c r="H26" s="15"/>
      <c r="I26" s="15"/>
      <c r="J26" s="15"/>
      <c r="K26" s="15"/>
      <c r="L26" s="16"/>
    </row>
    <row r="27" spans="1:12" ht="30.75" hidden="1" thickBot="1" x14ac:dyDescent="0.3">
      <c r="A27" s="11" t="str">
        <f>'[1]Registro de Activos '!A27</f>
        <v>Gestión Contractual</v>
      </c>
      <c r="B27" s="12" t="str">
        <f>'[1]Registro de Activos '!B27</f>
        <v>Designación del Comité Evaluador</v>
      </c>
      <c r="C27" s="12" t="str">
        <f>'[1]Registro de Activos '!D27</f>
        <v>Castellano</v>
      </c>
      <c r="D27" s="13" t="str">
        <f>'[1]Registro de Activos '!E27</f>
        <v>Físico y Electrónico</v>
      </c>
      <c r="E27" s="14"/>
      <c r="F27" s="15"/>
      <c r="G27" s="15"/>
      <c r="H27" s="15"/>
      <c r="I27" s="15"/>
      <c r="J27" s="15"/>
      <c r="K27" s="15"/>
      <c r="L27" s="16"/>
    </row>
    <row r="28" spans="1:12" ht="30.75" hidden="1" thickBot="1" x14ac:dyDescent="0.3">
      <c r="A28" s="11" t="str">
        <f>'[1]Registro de Activos '!A28</f>
        <v>Gestión Contractual</v>
      </c>
      <c r="B28" s="12" t="str">
        <f>'[1]Registro de Activos '!B28</f>
        <v xml:space="preserve">Documento de subsanabilidad </v>
      </c>
      <c r="C28" s="12" t="str">
        <f>'[1]Registro de Activos '!D28</f>
        <v>Castellano</v>
      </c>
      <c r="D28" s="13" t="str">
        <f>'[1]Registro de Activos '!E28</f>
        <v>Físico y Electrónico</v>
      </c>
      <c r="E28" s="14"/>
      <c r="F28" s="15"/>
      <c r="G28" s="15"/>
      <c r="H28" s="15"/>
      <c r="I28" s="15"/>
      <c r="J28" s="15"/>
      <c r="K28" s="15"/>
      <c r="L28" s="16"/>
    </row>
    <row r="29" spans="1:12" ht="30.75" hidden="1" thickBot="1" x14ac:dyDescent="0.3">
      <c r="A29" s="11" t="str">
        <f>'[1]Registro de Activos '!A29</f>
        <v>Gestión Contractual</v>
      </c>
      <c r="B29" s="12" t="str">
        <f>'[1]Registro de Activos '!B29</f>
        <v>Comunicado</v>
      </c>
      <c r="C29" s="12" t="str">
        <f>'[1]Registro de Activos '!D29</f>
        <v>Castellano</v>
      </c>
      <c r="D29" s="13" t="str">
        <f>'[1]Registro de Activos '!E29</f>
        <v>Físico y Electrónico</v>
      </c>
      <c r="E29" s="14"/>
      <c r="F29" s="15"/>
      <c r="G29" s="15"/>
      <c r="H29" s="15"/>
      <c r="I29" s="15"/>
      <c r="J29" s="15"/>
      <c r="K29" s="15"/>
      <c r="L29" s="16"/>
    </row>
    <row r="30" spans="1:12" ht="30.75" hidden="1" thickBot="1" x14ac:dyDescent="0.3">
      <c r="A30" s="11" t="str">
        <f>'[1]Registro de Activos '!A30</f>
        <v>Gestión Contractual</v>
      </c>
      <c r="B30" s="12" t="str">
        <f>'[1]Registro de Activos '!B30</f>
        <v>Informe de evaluación</v>
      </c>
      <c r="C30" s="12" t="str">
        <f>'[1]Registro de Activos '!D30</f>
        <v>Castellano</v>
      </c>
      <c r="D30" s="13" t="str">
        <f>'[1]Registro de Activos '!E30</f>
        <v>Físico y Electrónico</v>
      </c>
      <c r="E30" s="14"/>
      <c r="F30" s="15"/>
      <c r="G30" s="15"/>
      <c r="H30" s="15"/>
      <c r="I30" s="15"/>
      <c r="J30" s="15"/>
      <c r="K30" s="15"/>
      <c r="L30" s="16"/>
    </row>
    <row r="31" spans="1:12" ht="45.75" hidden="1" thickBot="1" x14ac:dyDescent="0.3">
      <c r="A31" s="11" t="str">
        <f>'[1]Registro de Activos '!A31</f>
        <v>Gestión Contractual</v>
      </c>
      <c r="B31" s="12" t="str">
        <f>'[1]Registro de Activos '!B31</f>
        <v>Respuesta a las observaciones al informe de evaluación</v>
      </c>
      <c r="C31" s="12" t="str">
        <f>'[1]Registro de Activos '!D31</f>
        <v>Castellano</v>
      </c>
      <c r="D31" s="13" t="str">
        <f>'[1]Registro de Activos '!E31</f>
        <v>Físico y Electrónico</v>
      </c>
      <c r="E31" s="14"/>
      <c r="F31" s="15"/>
      <c r="G31" s="15"/>
      <c r="H31" s="15"/>
      <c r="I31" s="15"/>
      <c r="J31" s="15"/>
      <c r="K31" s="15"/>
      <c r="L31" s="16"/>
    </row>
    <row r="32" spans="1:12" ht="120.75" hidden="1" thickBot="1" x14ac:dyDescent="0.3">
      <c r="A32" s="11" t="str">
        <f>'[1]Registro de Activos '!A32</f>
        <v>Gestión Contractual</v>
      </c>
      <c r="B32" s="12" t="str">
        <f>'[1]Registro de Activos '!B32</f>
        <v>Acta de  reunión de establecimiento del orden de elegibilidad de las propuestas asignación de puntaje e instalación dela audiencia de adjudicación</v>
      </c>
      <c r="C32" s="12" t="str">
        <f>'[1]Registro de Activos '!D32</f>
        <v>Castellano</v>
      </c>
      <c r="D32" s="13" t="str">
        <f>'[1]Registro de Activos '!E32</f>
        <v>Físico y Electrónico</v>
      </c>
      <c r="E32" s="14"/>
      <c r="F32" s="15"/>
      <c r="G32" s="15"/>
      <c r="H32" s="15"/>
      <c r="I32" s="15"/>
      <c r="J32" s="15"/>
      <c r="K32" s="15"/>
      <c r="L32" s="16"/>
    </row>
    <row r="33" spans="1:12" ht="30.75" hidden="1" thickBot="1" x14ac:dyDescent="0.3">
      <c r="A33" s="11" t="str">
        <f>'[1]Registro de Activos '!A33</f>
        <v>Gestión Contractual</v>
      </c>
      <c r="B33" s="12" t="str">
        <f>'[1]Registro de Activos '!B33</f>
        <v>Resolución de adjudicación</v>
      </c>
      <c r="C33" s="12" t="str">
        <f>'[1]Registro de Activos '!D33</f>
        <v>Castellano</v>
      </c>
      <c r="D33" s="13" t="str">
        <f>'[1]Registro de Activos '!E33</f>
        <v>Físico y Electrónico</v>
      </c>
      <c r="E33" s="14"/>
      <c r="F33" s="15"/>
      <c r="G33" s="15"/>
      <c r="H33" s="15"/>
      <c r="I33" s="15"/>
      <c r="J33" s="15"/>
      <c r="K33" s="15"/>
      <c r="L33" s="16"/>
    </row>
    <row r="34" spans="1:12" ht="30.75" hidden="1" thickBot="1" x14ac:dyDescent="0.3">
      <c r="A34" s="11" t="str">
        <f>'[1]Registro de Activos '!A34</f>
        <v>Gestión Contractual</v>
      </c>
      <c r="B34" s="12" t="str">
        <f>'[1]Registro de Activos '!B34</f>
        <v>Resolución declaratoria desierta</v>
      </c>
      <c r="C34" s="12" t="str">
        <f>'[1]Registro de Activos '!D34</f>
        <v>Castellano</v>
      </c>
      <c r="D34" s="13" t="str">
        <f>'[1]Registro de Activos '!E34</f>
        <v>Físico y Electrónico</v>
      </c>
      <c r="E34" s="14"/>
      <c r="F34" s="15"/>
      <c r="G34" s="15"/>
      <c r="H34" s="15"/>
      <c r="I34" s="15"/>
      <c r="J34" s="15"/>
      <c r="K34" s="15"/>
      <c r="L34" s="16"/>
    </row>
    <row r="35" spans="1:12" ht="30.75" hidden="1" thickBot="1" x14ac:dyDescent="0.3">
      <c r="A35" s="11" t="str">
        <f>'[1]Registro de Activos '!A35</f>
        <v>Gestión de Infraestructura  Vial</v>
      </c>
      <c r="B35" s="12" t="str">
        <f>'[1]Registro de Activos '!B35</f>
        <v xml:space="preserve">Estudio previo </v>
      </c>
      <c r="C35" s="12" t="str">
        <f>'[1]Registro de Activos '!D35</f>
        <v>Castellano</v>
      </c>
      <c r="D35" s="13" t="str">
        <f>'[1]Registro de Activos '!E35</f>
        <v>Físico y Electrónico</v>
      </c>
      <c r="E35" s="17"/>
      <c r="F35" s="18"/>
      <c r="G35" s="18"/>
      <c r="H35" s="18"/>
      <c r="I35" s="18"/>
      <c r="J35" s="18"/>
      <c r="K35" s="18"/>
      <c r="L35" s="19"/>
    </row>
    <row r="36" spans="1:12" ht="30.75" hidden="1" thickBot="1" x14ac:dyDescent="0.3">
      <c r="A36" s="11" t="str">
        <f>'[1]Registro de Activos '!A36</f>
        <v>Gestión de Infraestructura  Vial</v>
      </c>
      <c r="B36" s="12" t="str">
        <f>'[1]Registro de Activos '!B36</f>
        <v xml:space="preserve">Designación gestor técnico del proyecto </v>
      </c>
      <c r="C36" s="12" t="str">
        <f>'[1]Registro de Activos '!D36</f>
        <v>Castellano</v>
      </c>
      <c r="D36" s="13" t="str">
        <f>'[1]Registro de Activos '!E36</f>
        <v>Físico y Electrónico</v>
      </c>
      <c r="E36" s="17"/>
      <c r="F36" s="18"/>
      <c r="G36" s="18"/>
      <c r="H36" s="18"/>
      <c r="I36" s="18"/>
      <c r="J36" s="18"/>
      <c r="K36" s="18"/>
      <c r="L36" s="19"/>
    </row>
    <row r="37" spans="1:12" ht="30.75" hidden="1" thickBot="1" x14ac:dyDescent="0.3">
      <c r="A37" s="11" t="str">
        <f>'[1]Registro de Activos '!A37</f>
        <v>Gestión de Infraestructura  Vial</v>
      </c>
      <c r="B37" s="12" t="str">
        <f>'[1]Registro de Activos '!B37</f>
        <v xml:space="preserve">Orden de inicio de contrato interventoría </v>
      </c>
      <c r="C37" s="12" t="str">
        <f>'[1]Registro de Activos '!D37</f>
        <v>Castellano</v>
      </c>
      <c r="D37" s="13" t="str">
        <f>'[1]Registro de Activos '!E37</f>
        <v>Físico y Electrónico</v>
      </c>
      <c r="E37" s="17"/>
      <c r="F37" s="18"/>
      <c r="G37" s="18"/>
      <c r="H37" s="18"/>
      <c r="I37" s="18"/>
      <c r="J37" s="18"/>
      <c r="K37" s="18"/>
      <c r="L37" s="19"/>
    </row>
    <row r="38" spans="1:12" ht="60.75" hidden="1" thickBot="1" x14ac:dyDescent="0.3">
      <c r="A38" s="11" t="str">
        <f>'[1]Registro de Activos '!A38</f>
        <v>Gestión de Infraestructura  Vial</v>
      </c>
      <c r="B38" s="12" t="str">
        <f>'[1]Registro de Activos '!B38</f>
        <v xml:space="preserve">Designación supervisor del contrato de interventoría </v>
      </c>
      <c r="C38" s="12" t="str">
        <f>'[1]Registro de Activos '!D38</f>
        <v>Castellano</v>
      </c>
      <c r="D38" s="13" t="str">
        <f>'[1]Registro de Activos '!E38</f>
        <v>Físico y Electrónico</v>
      </c>
      <c r="E38" s="17"/>
      <c r="F38" s="18"/>
      <c r="G38" s="18"/>
      <c r="H38" s="18"/>
      <c r="I38" s="18"/>
      <c r="J38" s="18"/>
      <c r="K38" s="18"/>
      <c r="L38" s="19"/>
    </row>
    <row r="39" spans="1:12" ht="90.75" hidden="1" thickBot="1" x14ac:dyDescent="0.3">
      <c r="A39" s="11" t="str">
        <f>'[1]Registro de Activos '!A39</f>
        <v>Gestión de Infraestructura  Vial</v>
      </c>
      <c r="B39" s="12" t="str">
        <f>'[1]Registro de Activos '!B39</f>
        <v xml:space="preserve">Correspondencia cruzada interventoría-contratista-Invias producto de la ejecución del proyecto </v>
      </c>
      <c r="C39" s="12" t="str">
        <f>'[1]Registro de Activos '!D39</f>
        <v>Castellano</v>
      </c>
      <c r="D39" s="13" t="str">
        <f>'[1]Registro de Activos '!E39</f>
        <v>Físico</v>
      </c>
      <c r="E39" s="17"/>
      <c r="F39" s="18"/>
      <c r="G39" s="18"/>
      <c r="H39" s="18"/>
      <c r="I39" s="18"/>
      <c r="J39" s="18"/>
      <c r="K39" s="18"/>
      <c r="L39" s="19"/>
    </row>
    <row r="40" spans="1:12" ht="60.75" hidden="1" thickBot="1" x14ac:dyDescent="0.3">
      <c r="A40" s="11" t="str">
        <f>'[1]Registro de Activos '!A40</f>
        <v>Gestión de Infraestructura  Vial</v>
      </c>
      <c r="B40" s="12" t="str">
        <f>'[1]Registro de Activos '!B40</f>
        <v>Entrega de documentos del contratista al interventor</v>
      </c>
      <c r="C40" s="12" t="str">
        <f>'[1]Registro de Activos '!D40</f>
        <v>Castellano</v>
      </c>
      <c r="D40" s="13" t="str">
        <f>'[1]Registro de Activos '!E40</f>
        <v>Físico</v>
      </c>
      <c r="E40" s="17"/>
      <c r="F40" s="18"/>
      <c r="G40" s="18"/>
      <c r="H40" s="18"/>
      <c r="I40" s="18"/>
      <c r="J40" s="18"/>
      <c r="K40" s="18"/>
      <c r="L40" s="19"/>
    </row>
    <row r="41" spans="1:12" ht="30.75" hidden="1" thickBot="1" x14ac:dyDescent="0.3">
      <c r="A41" s="11" t="str">
        <f>'[1]Registro de Activos '!A41</f>
        <v>Gestión de Infraestructura  Vial</v>
      </c>
      <c r="B41" s="12" t="str">
        <f>'[1]Registro de Activos '!B41</f>
        <v>Orden de inicio contrato de obra</v>
      </c>
      <c r="C41" s="12" t="str">
        <f>'[1]Registro de Activos '!D41</f>
        <v>Castellano</v>
      </c>
      <c r="D41" s="13" t="str">
        <f>'[1]Registro de Activos '!E41</f>
        <v>Físico</v>
      </c>
      <c r="E41" s="17"/>
      <c r="F41" s="18"/>
      <c r="G41" s="18"/>
      <c r="H41" s="18"/>
      <c r="I41" s="18"/>
      <c r="J41" s="18"/>
      <c r="K41" s="18"/>
      <c r="L41" s="19"/>
    </row>
    <row r="42" spans="1:12" ht="45.75" hidden="1" thickBot="1" x14ac:dyDescent="0.3">
      <c r="A42" s="11" t="str">
        <f>'[1]Registro de Activos '!A42</f>
        <v>Gestión de Infraestructura  Vial</v>
      </c>
      <c r="B42" s="12" t="str">
        <f>'[1]Registro de Activos '!B42</f>
        <v>Orden de inicio contrato de interventoría</v>
      </c>
      <c r="C42" s="12" t="str">
        <f>'[1]Registro de Activos '!D42</f>
        <v>Castellano</v>
      </c>
      <c r="D42" s="13" t="str">
        <f>'[1]Registro de Activos '!E42</f>
        <v>Físico</v>
      </c>
      <c r="E42" s="17"/>
      <c r="F42" s="18"/>
      <c r="G42" s="18"/>
      <c r="H42" s="18"/>
      <c r="I42" s="18"/>
      <c r="J42" s="18"/>
      <c r="K42" s="18"/>
      <c r="L42" s="19"/>
    </row>
    <row r="43" spans="1:12" ht="30.75" hidden="1" thickBot="1" x14ac:dyDescent="0.3">
      <c r="A43" s="11" t="str">
        <f>'[1]Registro de Activos '!A43</f>
        <v>Gestión de Infraestructura  Vial</v>
      </c>
      <c r="B43" s="12" t="str">
        <f>'[1]Registro de Activos '!B43</f>
        <v>Acta de reunión técnica inicial</v>
      </c>
      <c r="C43" s="12" t="str">
        <f>'[1]Registro de Activos '!D43</f>
        <v>Castellano</v>
      </c>
      <c r="D43" s="13" t="str">
        <f>'[1]Registro de Activos '!E43</f>
        <v>Físico</v>
      </c>
      <c r="E43" s="17"/>
      <c r="F43" s="18"/>
      <c r="G43" s="18"/>
      <c r="H43" s="18"/>
      <c r="I43" s="18"/>
      <c r="J43" s="18"/>
      <c r="K43" s="18"/>
      <c r="L43" s="19"/>
    </row>
    <row r="44" spans="1:12" ht="45.75" hidden="1" thickBot="1" x14ac:dyDescent="0.3">
      <c r="A44" s="11" t="str">
        <f>'[1]Registro de Activos '!A44</f>
        <v>Gestión de Infraestructura  Vial</v>
      </c>
      <c r="B44" s="12" t="str">
        <f>'[1]Registro de Activos '!B44</f>
        <v>Acta de aprobación parcial de estudios y diseños</v>
      </c>
      <c r="C44" s="12" t="str">
        <f>'[1]Registro de Activos '!D44</f>
        <v>Castellano</v>
      </c>
      <c r="D44" s="13" t="str">
        <f>'[1]Registro de Activos '!E44</f>
        <v>Físico</v>
      </c>
      <c r="E44" s="17"/>
      <c r="F44" s="18"/>
      <c r="G44" s="18"/>
      <c r="H44" s="18"/>
      <c r="I44" s="18"/>
      <c r="J44" s="18"/>
      <c r="K44" s="18"/>
      <c r="L44" s="19"/>
    </row>
    <row r="45" spans="1:12" ht="45.75" hidden="1" thickBot="1" x14ac:dyDescent="0.3">
      <c r="A45" s="11" t="str">
        <f>'[1]Registro de Activos '!A45</f>
        <v>Gestión de Infraestructura  Vial</v>
      </c>
      <c r="B45" s="12" t="str">
        <f>'[1]Registro de Activos '!B45</f>
        <v>Acta de aprobación definitiva de estudios y diseños</v>
      </c>
      <c r="C45" s="12" t="str">
        <f>'[1]Registro de Activos '!D45</f>
        <v>Castellano</v>
      </c>
      <c r="D45" s="13" t="str">
        <f>'[1]Registro de Activos '!E45</f>
        <v>Físico</v>
      </c>
      <c r="E45" s="17"/>
      <c r="F45" s="18"/>
      <c r="G45" s="18"/>
      <c r="H45" s="18"/>
      <c r="I45" s="18"/>
      <c r="J45" s="18"/>
      <c r="K45" s="18"/>
      <c r="L45" s="19"/>
    </row>
    <row r="46" spans="1:12" ht="60.75" hidden="1" thickBot="1" x14ac:dyDescent="0.3">
      <c r="A46" s="11" t="str">
        <f>'[1]Registro de Activos '!A46</f>
        <v>Gestión de Infraestructura  Vial</v>
      </c>
      <c r="B46" s="12" t="str">
        <f>'[1]Registro de Activos '!B46</f>
        <v>Instructivo para anticipo y/o pago anticipado contrato de obra</v>
      </c>
      <c r="C46" s="12" t="str">
        <f>'[1]Registro de Activos '!D46</f>
        <v>Castellano</v>
      </c>
      <c r="D46" s="13" t="str">
        <f>'[1]Registro de Activos '!E46</f>
        <v>Físico</v>
      </c>
      <c r="E46" s="17"/>
      <c r="F46" s="18"/>
      <c r="G46" s="18"/>
      <c r="H46" s="18"/>
      <c r="I46" s="18"/>
      <c r="J46" s="18"/>
      <c r="K46" s="18"/>
      <c r="L46" s="19"/>
    </row>
    <row r="47" spans="1:12" ht="45.75" hidden="1" thickBot="1" x14ac:dyDescent="0.3">
      <c r="A47" s="11" t="str">
        <f>'[1]Registro de Activos '!A47</f>
        <v>Gestión de Infraestructura  Vial</v>
      </c>
      <c r="B47" s="12" t="str">
        <f>'[1]Registro de Activos '!B47</f>
        <v>Plan de inversión del anticipo mensualizado contrato de obra</v>
      </c>
      <c r="C47" s="12" t="str">
        <f>'[1]Registro de Activos '!D47</f>
        <v>Castellano</v>
      </c>
      <c r="D47" s="13" t="str">
        <f>'[1]Registro de Activos '!E47</f>
        <v>Físico</v>
      </c>
      <c r="E47" s="17"/>
      <c r="F47" s="18"/>
      <c r="G47" s="18"/>
      <c r="H47" s="18"/>
      <c r="I47" s="18"/>
      <c r="J47" s="18"/>
      <c r="K47" s="18"/>
      <c r="L47" s="19"/>
    </row>
    <row r="48" spans="1:12" ht="60.75" hidden="1" thickBot="1" x14ac:dyDescent="0.3">
      <c r="A48" s="11" t="str">
        <f>'[1]Registro de Activos '!A48</f>
        <v>Gestión de Infraestructura  Vial</v>
      </c>
      <c r="B48" s="12" t="str">
        <f>'[1]Registro de Activos '!B48</f>
        <v>Informe de inversión y buen manejo del anticipo contrato de obra</v>
      </c>
      <c r="C48" s="12" t="str">
        <f>'[1]Registro de Activos '!D48</f>
        <v>Castellano</v>
      </c>
      <c r="D48" s="13" t="str">
        <f>'[1]Registro de Activos '!E48</f>
        <v>Físico</v>
      </c>
      <c r="E48" s="17"/>
      <c r="F48" s="18"/>
      <c r="G48" s="18"/>
      <c r="H48" s="18"/>
      <c r="I48" s="18"/>
      <c r="J48" s="18"/>
      <c r="K48" s="18"/>
      <c r="L48" s="19"/>
    </row>
    <row r="49" spans="1:12" ht="60.75" hidden="1" thickBot="1" x14ac:dyDescent="0.3">
      <c r="A49" s="11" t="str">
        <f>'[1]Registro de Activos '!A49</f>
        <v>Gestión de Infraestructura  Vial</v>
      </c>
      <c r="B49" s="12" t="str">
        <f>'[1]Registro de Activos '!B49</f>
        <v>Plan de inversión del anticipo mensualizado contrato de interventoría</v>
      </c>
      <c r="C49" s="12" t="str">
        <f>'[1]Registro de Activos '!D49</f>
        <v>Castellano</v>
      </c>
      <c r="D49" s="13" t="str">
        <f>'[1]Registro de Activos '!E49</f>
        <v>Físico</v>
      </c>
      <c r="E49" s="17"/>
      <c r="F49" s="18"/>
      <c r="G49" s="18"/>
      <c r="H49" s="18"/>
      <c r="I49" s="18"/>
      <c r="J49" s="18"/>
      <c r="K49" s="18"/>
      <c r="L49" s="19"/>
    </row>
    <row r="50" spans="1:12" ht="60.75" hidden="1" thickBot="1" x14ac:dyDescent="0.3">
      <c r="A50" s="11" t="str">
        <f>'[1]Registro de Activos '!A50</f>
        <v>Gestión de Infraestructura  Vial</v>
      </c>
      <c r="B50" s="12" t="str">
        <f>'[1]Registro de Activos '!B50</f>
        <v>Informe de inversión y buen manejo del anticipo contrato de interventoría</v>
      </c>
      <c r="C50" s="12" t="str">
        <f>'[1]Registro de Activos '!D50</f>
        <v>Castellano</v>
      </c>
      <c r="D50" s="13" t="str">
        <f>'[1]Registro de Activos '!E50</f>
        <v>Físico</v>
      </c>
      <c r="E50" s="17"/>
      <c r="F50" s="18"/>
      <c r="G50" s="18"/>
      <c r="H50" s="18"/>
      <c r="I50" s="18"/>
      <c r="J50" s="18"/>
      <c r="K50" s="18"/>
      <c r="L50" s="19"/>
    </row>
    <row r="51" spans="1:12" ht="30.75" hidden="1" thickBot="1" x14ac:dyDescent="0.3">
      <c r="A51" s="11" t="str">
        <f>'[1]Registro de Activos '!A51</f>
        <v>Gestión de Infraestructura  Vial</v>
      </c>
      <c r="B51" s="12" t="str">
        <f>'[1]Registro de Activos '!B51</f>
        <v>Acta de recibo parcial de obra</v>
      </c>
      <c r="C51" s="12" t="str">
        <f>'[1]Registro de Activos '!D51</f>
        <v>Castellano</v>
      </c>
      <c r="D51" s="13" t="str">
        <f>'[1]Registro de Activos '!E51</f>
        <v>Físico</v>
      </c>
      <c r="E51" s="17"/>
      <c r="F51" s="18"/>
      <c r="G51" s="18"/>
      <c r="H51" s="18"/>
      <c r="I51" s="18"/>
      <c r="J51" s="18"/>
      <c r="K51" s="18"/>
      <c r="L51" s="19"/>
    </row>
    <row r="52" spans="1:12" ht="45.75" hidden="1" thickBot="1" x14ac:dyDescent="0.3">
      <c r="A52" s="11" t="str">
        <f>'[1]Registro de Activos '!A52</f>
        <v>Gestión de Infraestructura  Vial</v>
      </c>
      <c r="B52" s="12" t="str">
        <f>'[1]Registro de Activos '!B52</f>
        <v>Hoja de ruta y orden de pago contrato de obra</v>
      </c>
      <c r="C52" s="12" t="str">
        <f>'[1]Registro de Activos '!D52</f>
        <v>Castellano</v>
      </c>
      <c r="D52" s="13" t="str">
        <f>'[1]Registro de Activos '!E52</f>
        <v>Físico</v>
      </c>
      <c r="E52" s="17"/>
      <c r="F52" s="18"/>
      <c r="G52" s="18"/>
      <c r="H52" s="18"/>
      <c r="I52" s="18"/>
      <c r="J52" s="18"/>
      <c r="K52" s="18"/>
      <c r="L52" s="19"/>
    </row>
    <row r="53" spans="1:12" ht="30.75" hidden="1" thickBot="1" x14ac:dyDescent="0.3">
      <c r="A53" s="11" t="str">
        <f>'[1]Registro de Activos '!A53</f>
        <v>Gestión de Infraestructura  Vial</v>
      </c>
      <c r="B53" s="12" t="str">
        <f>'[1]Registro de Activos '!B53</f>
        <v>Acta de ajustes</v>
      </c>
      <c r="C53" s="12" t="str">
        <f>'[1]Registro de Activos '!D53</f>
        <v>Castellano</v>
      </c>
      <c r="D53" s="13" t="str">
        <f>'[1]Registro de Activos '!E53</f>
        <v>Físico</v>
      </c>
      <c r="E53" s="17"/>
      <c r="F53" s="18"/>
      <c r="G53" s="18"/>
      <c r="H53" s="18"/>
      <c r="I53" s="18"/>
      <c r="J53" s="18"/>
      <c r="K53" s="18"/>
      <c r="L53" s="19"/>
    </row>
    <row r="54" spans="1:12" ht="30.75" hidden="1" thickBot="1" x14ac:dyDescent="0.3">
      <c r="A54" s="11" t="str">
        <f>'[1]Registro de Activos '!A54</f>
        <v>Gestión de Infraestructura  Vial</v>
      </c>
      <c r="B54" s="12" t="str">
        <f>'[1]Registro de Activos '!B54</f>
        <v>Acta de ajustes con "IA"</v>
      </c>
      <c r="C54" s="12" t="str">
        <f>'[1]Registro de Activos '!D54</f>
        <v>Castellano</v>
      </c>
      <c r="D54" s="13" t="str">
        <f>'[1]Registro de Activos '!E54</f>
        <v>Físico</v>
      </c>
      <c r="E54" s="17"/>
      <c r="F54" s="18"/>
      <c r="G54" s="18"/>
      <c r="H54" s="18"/>
      <c r="I54" s="18"/>
      <c r="J54" s="18"/>
      <c r="K54" s="18"/>
      <c r="L54" s="19"/>
    </row>
    <row r="55" spans="1:12" ht="30.75" hidden="1" thickBot="1" x14ac:dyDescent="0.3">
      <c r="A55" s="11" t="str">
        <f>'[1]Registro de Activos '!A55</f>
        <v>Gestión de Infraestructura  Vial</v>
      </c>
      <c r="B55" s="12" t="str">
        <f>'[1]Registro de Activos '!B55</f>
        <v>Informe mensual supervisor</v>
      </c>
      <c r="C55" s="12" t="str">
        <f>'[1]Registro de Activos '!D55</f>
        <v>Castellano</v>
      </c>
      <c r="D55" s="13" t="str">
        <f>'[1]Registro de Activos '!E55</f>
        <v>Físico</v>
      </c>
      <c r="E55" s="17"/>
      <c r="F55" s="18"/>
      <c r="G55" s="18"/>
      <c r="H55" s="18"/>
      <c r="I55" s="18"/>
      <c r="J55" s="18"/>
      <c r="K55" s="18"/>
      <c r="L55" s="19"/>
    </row>
    <row r="56" spans="1:12" ht="45.75" hidden="1" thickBot="1" x14ac:dyDescent="0.3">
      <c r="A56" s="11" t="str">
        <f>'[1]Registro de Activos '!A56</f>
        <v>Gestión de Infraestructura  Vial</v>
      </c>
      <c r="B56" s="12" t="str">
        <f>'[1]Registro de Activos '!B56</f>
        <v>Informe mensual gestor técnico de proyecto</v>
      </c>
      <c r="C56" s="12" t="str">
        <f>'[1]Registro de Activos '!D56</f>
        <v>Castellano</v>
      </c>
      <c r="D56" s="13" t="str">
        <f>'[1]Registro de Activos '!E56</f>
        <v>Físico</v>
      </c>
      <c r="E56" s="17"/>
      <c r="F56" s="18"/>
      <c r="G56" s="18"/>
      <c r="H56" s="18"/>
      <c r="I56" s="18"/>
      <c r="J56" s="18"/>
      <c r="K56" s="18"/>
      <c r="L56" s="19"/>
    </row>
    <row r="57" spans="1:12" ht="75.75" hidden="1" thickBot="1" x14ac:dyDescent="0.3">
      <c r="A57" s="11" t="str">
        <f>'[1]Registro de Activos '!A57</f>
        <v>Gestión de Infraestructura  Vial</v>
      </c>
      <c r="B57" s="12" t="str">
        <f>'[1]Registro de Activos '!B57</f>
        <v>Programa de inversiones o reprogramación al programa de inversiones</v>
      </c>
      <c r="C57" s="12" t="str">
        <f>'[1]Registro de Activos '!D57</f>
        <v>Castellano</v>
      </c>
      <c r="D57" s="13" t="str">
        <f>'[1]Registro de Activos '!E57</f>
        <v>Físico</v>
      </c>
      <c r="E57" s="17"/>
      <c r="F57" s="18"/>
      <c r="G57" s="18"/>
      <c r="H57" s="18"/>
      <c r="I57" s="18"/>
      <c r="J57" s="18"/>
      <c r="K57" s="18"/>
      <c r="L57" s="19"/>
    </row>
    <row r="58" spans="1:12" ht="45.75" hidden="1" thickBot="1" x14ac:dyDescent="0.3">
      <c r="A58" s="11" t="str">
        <f>'[1]Registro de Activos '!A58</f>
        <v>Gestión de Infraestructura  Vial</v>
      </c>
      <c r="B58" s="12" t="str">
        <f>'[1]Registro de Activos '!B58</f>
        <v>Seguimiento al programa de inversiones</v>
      </c>
      <c r="C58" s="12" t="str">
        <f>'[1]Registro de Activos '!D58</f>
        <v>Castellano</v>
      </c>
      <c r="D58" s="13" t="str">
        <f>'[1]Registro de Activos '!E58</f>
        <v>Físico</v>
      </c>
      <c r="E58" s="17"/>
      <c r="F58" s="18"/>
      <c r="G58" s="18"/>
      <c r="H58" s="18"/>
      <c r="I58" s="18"/>
      <c r="J58" s="18"/>
      <c r="K58" s="18"/>
      <c r="L58" s="19"/>
    </row>
    <row r="59" spans="1:12" ht="30.75" hidden="1" thickBot="1" x14ac:dyDescent="0.3">
      <c r="A59" s="11" t="str">
        <f>'[1]Registro de Activos '!A59</f>
        <v>Gestión de Infraestructura  Vial</v>
      </c>
      <c r="B59" s="12" t="str">
        <f>'[1]Registro de Activos '!B59</f>
        <v>Acta de modificación de cantidades de obra</v>
      </c>
      <c r="C59" s="12" t="str">
        <f>'[1]Registro de Activos '!D59</f>
        <v>Castellano</v>
      </c>
      <c r="D59" s="13" t="str">
        <f>'[1]Registro de Activos '!E59</f>
        <v>Físico</v>
      </c>
      <c r="E59" s="17"/>
      <c r="F59" s="18"/>
      <c r="G59" s="18"/>
      <c r="H59" s="18"/>
      <c r="I59" s="18"/>
      <c r="J59" s="18"/>
      <c r="K59" s="18"/>
      <c r="L59" s="19"/>
    </row>
    <row r="60" spans="1:12" ht="30.75" hidden="1" thickBot="1" x14ac:dyDescent="0.3">
      <c r="A60" s="11" t="str">
        <f>'[1]Registro de Activos '!A60</f>
        <v>Gestión de Infraestructura  Vial</v>
      </c>
      <c r="B60" s="12" t="str">
        <f>'[1]Registro de Activos '!B60</f>
        <v>Acta de costos</v>
      </c>
      <c r="C60" s="12" t="str">
        <f>'[1]Registro de Activos '!D60</f>
        <v>Castellano</v>
      </c>
      <c r="D60" s="13" t="str">
        <f>'[1]Registro de Activos '!E60</f>
        <v>Físico</v>
      </c>
      <c r="E60" s="17"/>
      <c r="F60" s="18"/>
      <c r="G60" s="18"/>
      <c r="H60" s="18"/>
      <c r="I60" s="18"/>
      <c r="J60" s="18"/>
      <c r="K60" s="18"/>
      <c r="L60" s="19"/>
    </row>
    <row r="61" spans="1:12" ht="45.75" hidden="1" thickBot="1" x14ac:dyDescent="0.3">
      <c r="A61" s="11" t="str">
        <f>'[1]Registro de Activos '!A61</f>
        <v>Gestión de Infraestructura  Vial</v>
      </c>
      <c r="B61" s="12" t="str">
        <f>'[1]Registro de Activos '!B61</f>
        <v>Hoja de ruta y orden de pago contrato de interventoría</v>
      </c>
      <c r="C61" s="12" t="str">
        <f>'[1]Registro de Activos '!D61</f>
        <v>Castellano</v>
      </c>
      <c r="D61" s="13" t="str">
        <f>'[1]Registro de Activos '!E61</f>
        <v>Físico</v>
      </c>
      <c r="E61" s="17"/>
      <c r="F61" s="18"/>
      <c r="G61" s="18"/>
      <c r="H61" s="18"/>
      <c r="I61" s="18"/>
      <c r="J61" s="18"/>
      <c r="K61" s="18"/>
      <c r="L61" s="19"/>
    </row>
    <row r="62" spans="1:12" ht="30.75" hidden="1" thickBot="1" x14ac:dyDescent="0.3">
      <c r="A62" s="11" t="str">
        <f>'[1]Registro de Activos '!A62</f>
        <v>Gestión de Infraestructura  Vial</v>
      </c>
      <c r="B62" s="12" t="str">
        <f>'[1]Registro de Activos '!B62</f>
        <v>Acta de modificación de costos</v>
      </c>
      <c r="C62" s="12" t="str">
        <f>'[1]Registro de Activos '!D62</f>
        <v>Castellano</v>
      </c>
      <c r="D62" s="13" t="str">
        <f>'[1]Registro de Activos '!E62</f>
        <v>Físico</v>
      </c>
      <c r="E62" s="17"/>
      <c r="F62" s="18"/>
      <c r="G62" s="18"/>
      <c r="H62" s="18"/>
      <c r="I62" s="18"/>
      <c r="J62" s="18"/>
      <c r="K62" s="18"/>
      <c r="L62" s="19"/>
    </row>
    <row r="63" spans="1:12" ht="30.75" hidden="1" thickBot="1" x14ac:dyDescent="0.3">
      <c r="A63" s="11" t="str">
        <f>'[1]Registro de Activos '!A63</f>
        <v>Gestión de Infraestructura  Vial</v>
      </c>
      <c r="B63" s="12" t="str">
        <f>'[1]Registro de Activos '!B63</f>
        <v>Análisis de precios unitarios</v>
      </c>
      <c r="C63" s="12" t="str">
        <f>'[1]Registro de Activos '!D63</f>
        <v>Castellano</v>
      </c>
      <c r="D63" s="13" t="str">
        <f>'[1]Registro de Activos '!E63</f>
        <v>Físico</v>
      </c>
      <c r="E63" s="17"/>
      <c r="F63" s="18"/>
      <c r="G63" s="18"/>
      <c r="H63" s="18"/>
      <c r="I63" s="18"/>
      <c r="J63" s="18"/>
      <c r="K63" s="18"/>
      <c r="L63" s="19"/>
    </row>
    <row r="64" spans="1:12" ht="45.75" hidden="1" thickBot="1" x14ac:dyDescent="0.3">
      <c r="A64" s="11" t="str">
        <f>'[1]Registro de Activos '!A64</f>
        <v>Gestión de Infraestructura  Vial</v>
      </c>
      <c r="B64" s="12" t="str">
        <f>'[1]Registro de Activos '!B64</f>
        <v>Comparación de precios unitarios de ítems no previstos</v>
      </c>
      <c r="C64" s="12" t="str">
        <f>'[1]Registro de Activos '!D64</f>
        <v>Castellano</v>
      </c>
      <c r="D64" s="13" t="str">
        <f>'[1]Registro de Activos '!E64</f>
        <v>Físico</v>
      </c>
      <c r="E64" s="17"/>
      <c r="F64" s="18"/>
      <c r="G64" s="18"/>
      <c r="H64" s="18"/>
      <c r="I64" s="18"/>
      <c r="J64" s="18"/>
      <c r="K64" s="18"/>
      <c r="L64" s="19"/>
    </row>
    <row r="65" spans="1:12" ht="30.75" hidden="1" thickBot="1" x14ac:dyDescent="0.3">
      <c r="A65" s="11" t="str">
        <f>'[1]Registro de Activos '!A65</f>
        <v>Gestión de Infraestructura  Vial</v>
      </c>
      <c r="B65" s="12" t="str">
        <f>'[1]Registro de Activos '!B65</f>
        <v>Reversión de precios no previstos</v>
      </c>
      <c r="C65" s="12" t="str">
        <f>'[1]Registro de Activos '!D65</f>
        <v>Castellano</v>
      </c>
      <c r="D65" s="13" t="str">
        <f>'[1]Registro de Activos '!E65</f>
        <v>Físico</v>
      </c>
      <c r="E65" s="17"/>
      <c r="F65" s="18"/>
      <c r="G65" s="18"/>
      <c r="H65" s="18"/>
      <c r="I65" s="18"/>
      <c r="J65" s="18"/>
      <c r="K65" s="18"/>
      <c r="L65" s="19"/>
    </row>
    <row r="66" spans="1:12" ht="30.75" hidden="1" thickBot="1" x14ac:dyDescent="0.3">
      <c r="A66" s="11" t="str">
        <f>'[1]Registro de Activos '!A66</f>
        <v>Gestión de Infraestructura  Vial</v>
      </c>
      <c r="B66" s="12" t="str">
        <f>'[1]Registro de Activos '!B66</f>
        <v>Acta de fijación de ítems no previstos</v>
      </c>
      <c r="C66" s="12" t="str">
        <f>'[1]Registro de Activos '!D66</f>
        <v>Castellano</v>
      </c>
      <c r="D66" s="13" t="str">
        <f>'[1]Registro de Activos '!E66</f>
        <v>Físico</v>
      </c>
      <c r="E66" s="17"/>
      <c r="F66" s="18"/>
      <c r="G66" s="18"/>
      <c r="H66" s="18"/>
      <c r="I66" s="18"/>
      <c r="J66" s="18"/>
      <c r="K66" s="18"/>
      <c r="L66" s="19"/>
    </row>
    <row r="67" spans="1:12" ht="60.75" hidden="1" thickBot="1" x14ac:dyDescent="0.3">
      <c r="A67" s="11" t="str">
        <f>'[1]Registro de Activos '!A67</f>
        <v>Gestión de Infraestructura  Vial</v>
      </c>
      <c r="B67" s="12" t="str">
        <f>'[1]Registro de Activos '!B67</f>
        <v>Acta de suspensión o ampliación de la suspensión contrato de o</v>
      </c>
      <c r="C67" s="12" t="str">
        <f>'[1]Registro de Activos '!D67</f>
        <v>Castellano</v>
      </c>
      <c r="D67" s="13" t="str">
        <f>'[1]Registro de Activos '!E67</f>
        <v>Físico</v>
      </c>
      <c r="E67" s="17"/>
      <c r="F67" s="18"/>
      <c r="G67" s="18"/>
      <c r="H67" s="18"/>
      <c r="I67" s="18"/>
      <c r="J67" s="18"/>
      <c r="K67" s="18"/>
      <c r="L67" s="19"/>
    </row>
    <row r="68" spans="1:12" ht="60.75" hidden="1" thickBot="1" x14ac:dyDescent="0.3">
      <c r="A68" s="11" t="str">
        <f>'[1]Registro de Activos '!A68</f>
        <v>Gestión de Infraestructura  Vial</v>
      </c>
      <c r="B68" s="12" t="str">
        <f>'[1]Registro de Activos '!B68</f>
        <v>Acta de suspensión o ampliación de la suspensión contrato de interventoría</v>
      </c>
      <c r="C68" s="12" t="str">
        <f>'[1]Registro de Activos '!D68</f>
        <v>Castellano</v>
      </c>
      <c r="D68" s="13" t="str">
        <f>'[1]Registro de Activos '!E68</f>
        <v>Físico</v>
      </c>
      <c r="E68" s="17"/>
      <c r="F68" s="18"/>
      <c r="G68" s="18"/>
      <c r="H68" s="18"/>
      <c r="I68" s="18"/>
      <c r="J68" s="18"/>
      <c r="K68" s="18"/>
      <c r="L68" s="19"/>
    </row>
    <row r="69" spans="1:12" ht="30.75" hidden="1" thickBot="1" x14ac:dyDescent="0.3">
      <c r="A69" s="11" t="str">
        <f>'[1]Registro de Activos '!A69</f>
        <v>Gestión de Infraestructura  Vial</v>
      </c>
      <c r="B69" s="12" t="str">
        <f>'[1]Registro de Activos '!B69</f>
        <v>Acta de reanudación contrato de obra</v>
      </c>
      <c r="C69" s="12" t="str">
        <f>'[1]Registro de Activos '!D69</f>
        <v>Castellano</v>
      </c>
      <c r="D69" s="13" t="str">
        <f>'[1]Registro de Activos '!E69</f>
        <v>Físico</v>
      </c>
      <c r="E69" s="17"/>
      <c r="F69" s="18"/>
      <c r="G69" s="18"/>
      <c r="H69" s="18"/>
      <c r="I69" s="18"/>
      <c r="J69" s="18"/>
      <c r="K69" s="18"/>
      <c r="L69" s="19"/>
    </row>
    <row r="70" spans="1:12" ht="45.75" hidden="1" thickBot="1" x14ac:dyDescent="0.3">
      <c r="A70" s="11" t="str">
        <f>'[1]Registro de Activos '!A70</f>
        <v>Gestión de Infraestructura  Vial</v>
      </c>
      <c r="B70" s="12" t="str">
        <f>'[1]Registro de Activos '!B70</f>
        <v>Acta de reanudación contrato de interventoría</v>
      </c>
      <c r="C70" s="12" t="str">
        <f>'[1]Registro de Activos '!D70</f>
        <v>Castellano</v>
      </c>
      <c r="D70" s="13" t="str">
        <f>'[1]Registro de Activos '!E70</f>
        <v>Físico</v>
      </c>
      <c r="E70" s="17"/>
      <c r="F70" s="18"/>
      <c r="G70" s="18"/>
      <c r="H70" s="18"/>
      <c r="I70" s="18"/>
      <c r="J70" s="18"/>
      <c r="K70" s="18"/>
      <c r="L70" s="19"/>
    </row>
    <row r="71" spans="1:12" ht="60.75" hidden="1" thickBot="1" x14ac:dyDescent="0.3">
      <c r="A71" s="11" t="str">
        <f>'[1]Registro de Activos '!A71</f>
        <v>Gestión de Infraestructura  Vial</v>
      </c>
      <c r="B71" s="12" t="str">
        <f>'[1]Registro de Activos '!B71</f>
        <v>Solicitud de adición y/o modificación y/o prórroga contrato de obra</v>
      </c>
      <c r="C71" s="12" t="str">
        <f>'[1]Registro de Activos '!D71</f>
        <v>Castellano</v>
      </c>
      <c r="D71" s="13" t="str">
        <f>'[1]Registro de Activos '!E71</f>
        <v>Físico</v>
      </c>
      <c r="E71" s="17"/>
      <c r="F71" s="18"/>
      <c r="G71" s="18"/>
      <c r="H71" s="18"/>
      <c r="I71" s="18"/>
      <c r="J71" s="18"/>
      <c r="K71" s="18"/>
      <c r="L71" s="19"/>
    </row>
    <row r="72" spans="1:12" ht="60.75" hidden="1" thickBot="1" x14ac:dyDescent="0.3">
      <c r="A72" s="11" t="str">
        <f>'[1]Registro de Activos '!A72</f>
        <v>Gestión de Infraestructura  Vial</v>
      </c>
      <c r="B72" s="12" t="str">
        <f>'[1]Registro de Activos '!B72</f>
        <v>Solicitud de adición y/o modificación y/o prórroga contrato de interventoría</v>
      </c>
      <c r="C72" s="12" t="str">
        <f>'[1]Registro de Activos '!D72</f>
        <v>Castellano</v>
      </c>
      <c r="D72" s="13" t="str">
        <f>'[1]Registro de Activos '!E72</f>
        <v>Físico</v>
      </c>
      <c r="E72" s="17"/>
      <c r="F72" s="18"/>
      <c r="G72" s="18"/>
      <c r="H72" s="18"/>
      <c r="I72" s="18"/>
      <c r="J72" s="18"/>
      <c r="K72" s="18"/>
      <c r="L72" s="19"/>
    </row>
    <row r="73" spans="1:12" ht="30.75" hidden="1" thickBot="1" x14ac:dyDescent="0.3">
      <c r="A73" s="11" t="str">
        <f>'[1]Registro de Activos '!A73</f>
        <v>Gestión de Infraestructura  Vial</v>
      </c>
      <c r="B73" s="12" t="str">
        <f>'[1]Registro de Activos '!B73</f>
        <v>Acta de comité de obra</v>
      </c>
      <c r="C73" s="12" t="str">
        <f>'[1]Registro de Activos '!D73</f>
        <v>Castellano</v>
      </c>
      <c r="D73" s="13" t="str">
        <f>'[1]Registro de Activos '!E73</f>
        <v>Físico</v>
      </c>
      <c r="E73" s="17"/>
      <c r="F73" s="18"/>
      <c r="G73" s="18"/>
      <c r="H73" s="18"/>
      <c r="I73" s="18"/>
      <c r="J73" s="18"/>
      <c r="K73" s="18"/>
      <c r="L73" s="19"/>
    </row>
    <row r="74" spans="1:12" ht="30.75" hidden="1" thickBot="1" x14ac:dyDescent="0.3">
      <c r="A74" s="11" t="str">
        <f>'[1]Registro de Activos '!A74</f>
        <v>Gestión de Infraestructura  Vial</v>
      </c>
      <c r="B74" s="12" t="str">
        <f>'[1]Registro de Activos '!B74</f>
        <v>Acta de reunión</v>
      </c>
      <c r="C74" s="12" t="str">
        <f>'[1]Registro de Activos '!D74</f>
        <v>Castellano</v>
      </c>
      <c r="D74" s="13" t="str">
        <f>'[1]Registro de Activos '!E74</f>
        <v>Físico</v>
      </c>
      <c r="E74" s="17"/>
      <c r="F74" s="18"/>
      <c r="G74" s="18"/>
      <c r="H74" s="18"/>
      <c r="I74" s="18"/>
      <c r="J74" s="18"/>
      <c r="K74" s="18"/>
      <c r="L74" s="19"/>
    </row>
    <row r="75" spans="1:12" ht="45.75" hidden="1" thickBot="1" x14ac:dyDescent="0.3">
      <c r="A75" s="11" t="str">
        <f>'[1]Registro de Activos '!A75</f>
        <v>Gestión de Infraestructura  Vial</v>
      </c>
      <c r="B75" s="12" t="str">
        <f>'[1]Registro de Activos '!B75</f>
        <v>Lista de chequeo informe mensual de interventoría</v>
      </c>
      <c r="C75" s="12" t="str">
        <f>'[1]Registro de Activos '!D75</f>
        <v>Castellano</v>
      </c>
      <c r="D75" s="13" t="str">
        <f>'[1]Registro de Activos '!E75</f>
        <v>Físico</v>
      </c>
      <c r="E75" s="17"/>
      <c r="F75" s="18"/>
      <c r="G75" s="18"/>
      <c r="H75" s="18"/>
      <c r="I75" s="18"/>
      <c r="J75" s="18"/>
      <c r="K75" s="18"/>
      <c r="L75" s="19"/>
    </row>
    <row r="76" spans="1:12" ht="30.75" hidden="1" thickBot="1" x14ac:dyDescent="0.3">
      <c r="A76" s="11" t="str">
        <f>'[1]Registro de Activos '!A76</f>
        <v>Gestión de Infraestructura  Vial</v>
      </c>
      <c r="B76" s="12" t="str">
        <f>'[1]Registro de Activos '!B76</f>
        <v>Informe semanal</v>
      </c>
      <c r="C76" s="12" t="str">
        <f>'[1]Registro de Activos '!D76</f>
        <v>Castellano</v>
      </c>
      <c r="D76" s="13" t="str">
        <f>'[1]Registro de Activos '!E76</f>
        <v>Físico</v>
      </c>
      <c r="E76" s="17"/>
      <c r="F76" s="18"/>
      <c r="G76" s="18"/>
      <c r="H76" s="18"/>
      <c r="I76" s="18"/>
      <c r="J76" s="18"/>
      <c r="K76" s="18"/>
      <c r="L76" s="19"/>
    </row>
    <row r="77" spans="1:12" ht="45.75" hidden="1" thickBot="1" x14ac:dyDescent="0.3">
      <c r="A77" s="11" t="str">
        <f>'[1]Registro de Activos '!A77</f>
        <v>Gestión de Infraestructura  Vial</v>
      </c>
      <c r="B77" s="12" t="str">
        <f>'[1]Registro de Activos '!B77</f>
        <v>Resumen mensual estado general del proyecto</v>
      </c>
      <c r="C77" s="12" t="str">
        <f>'[1]Registro de Activos '!D77</f>
        <v>Castellano</v>
      </c>
      <c r="D77" s="13" t="str">
        <f>'[1]Registro de Activos '!E77</f>
        <v>Físico</v>
      </c>
      <c r="E77" s="17"/>
      <c r="F77" s="18"/>
      <c r="G77" s="18"/>
      <c r="H77" s="18"/>
      <c r="I77" s="18"/>
      <c r="J77" s="18"/>
      <c r="K77" s="18"/>
      <c r="L77" s="19"/>
    </row>
    <row r="78" spans="1:12" ht="30.75" hidden="1" thickBot="1" x14ac:dyDescent="0.3">
      <c r="A78" s="11" t="str">
        <f>'[1]Registro de Activos '!A78</f>
        <v>Gestión de Infraestructura  Vial</v>
      </c>
      <c r="B78" s="12" t="str">
        <f>'[1]Registro de Activos '!B78</f>
        <v>Maquinaria y equipo contrato de obra</v>
      </c>
      <c r="C78" s="12" t="str">
        <f>'[1]Registro de Activos '!D78</f>
        <v>Castellano</v>
      </c>
      <c r="D78" s="13" t="str">
        <f>'[1]Registro de Activos '!E78</f>
        <v>Físico</v>
      </c>
      <c r="E78" s="17"/>
      <c r="F78" s="18"/>
      <c r="G78" s="18"/>
      <c r="H78" s="18"/>
      <c r="I78" s="18"/>
      <c r="J78" s="18"/>
      <c r="K78" s="18"/>
      <c r="L78" s="19"/>
    </row>
    <row r="79" spans="1:12" ht="30.75" hidden="1" thickBot="1" x14ac:dyDescent="0.3">
      <c r="A79" s="11" t="str">
        <f>'[1]Registro de Activos '!A79</f>
        <v>Gestión de Infraestructura  Vial</v>
      </c>
      <c r="B79" s="12" t="str">
        <f>'[1]Registro de Activos '!B79</f>
        <v>Equipo contrato de interventoría</v>
      </c>
      <c r="C79" s="12" t="str">
        <f>'[1]Registro de Activos '!D79</f>
        <v>Castellano</v>
      </c>
      <c r="D79" s="13" t="str">
        <f>'[1]Registro de Activos '!E79</f>
        <v>Físico</v>
      </c>
      <c r="E79" s="17"/>
      <c r="F79" s="18"/>
      <c r="G79" s="18"/>
      <c r="H79" s="18"/>
      <c r="I79" s="18"/>
      <c r="J79" s="18"/>
      <c r="K79" s="18"/>
      <c r="L79" s="19"/>
    </row>
    <row r="80" spans="1:12" ht="30.75" hidden="1" thickBot="1" x14ac:dyDescent="0.3">
      <c r="A80" s="11" t="str">
        <f>'[1]Registro de Activos '!A80</f>
        <v>Gestión de Infraestructura  Vial</v>
      </c>
      <c r="B80" s="12" t="str">
        <f>'[1]Registro de Activos '!B80</f>
        <v>Personal contrato de obra</v>
      </c>
      <c r="C80" s="12" t="str">
        <f>'[1]Registro de Activos '!D80</f>
        <v>Castellano</v>
      </c>
      <c r="D80" s="13" t="str">
        <f>'[1]Registro de Activos '!E80</f>
        <v>Físico</v>
      </c>
      <c r="E80" s="17"/>
      <c r="F80" s="18"/>
      <c r="G80" s="18"/>
      <c r="H80" s="18"/>
      <c r="I80" s="18"/>
      <c r="J80" s="18"/>
      <c r="K80" s="18"/>
      <c r="L80" s="19"/>
    </row>
    <row r="81" spans="1:12" ht="30.75" hidden="1" thickBot="1" x14ac:dyDescent="0.3">
      <c r="A81" s="11" t="str">
        <f>'[1]Registro de Activos '!A81</f>
        <v>Gestión de Infraestructura  Vial</v>
      </c>
      <c r="B81" s="12" t="str">
        <f>'[1]Registro de Activos '!B81</f>
        <v>Personal contrato de interventoría</v>
      </c>
      <c r="C81" s="12" t="str">
        <f>'[1]Registro de Activos '!D81</f>
        <v>Castellano</v>
      </c>
      <c r="D81" s="13" t="str">
        <f>'[1]Registro de Activos '!E81</f>
        <v>Físico</v>
      </c>
      <c r="E81" s="17"/>
      <c r="F81" s="18"/>
      <c r="G81" s="18"/>
      <c r="H81" s="18"/>
      <c r="I81" s="18"/>
      <c r="J81" s="18"/>
      <c r="K81" s="18"/>
      <c r="L81" s="19"/>
    </row>
    <row r="82" spans="1:12" ht="45.75" hidden="1" thickBot="1" x14ac:dyDescent="0.3">
      <c r="A82" s="11" t="str">
        <f>'[1]Registro de Activos '!A82</f>
        <v>Gestión de Infraestructura  Vial</v>
      </c>
      <c r="B82" s="12" t="str">
        <f>'[1]Registro de Activos '!B82</f>
        <v>Informe financiero y presupuestal contrato de obra</v>
      </c>
      <c r="C82" s="12" t="str">
        <f>'[1]Registro de Activos '!D82</f>
        <v>Castellano</v>
      </c>
      <c r="D82" s="13" t="str">
        <f>'[1]Registro de Activos '!E82</f>
        <v>Físico</v>
      </c>
      <c r="E82" s="17"/>
      <c r="F82" s="18"/>
      <c r="G82" s="18"/>
      <c r="H82" s="18"/>
      <c r="I82" s="18"/>
      <c r="J82" s="18"/>
      <c r="K82" s="18"/>
      <c r="L82" s="19"/>
    </row>
    <row r="83" spans="1:12" ht="45.75" hidden="1" thickBot="1" x14ac:dyDescent="0.3">
      <c r="A83" s="11" t="str">
        <f>'[1]Registro de Activos '!A83</f>
        <v>Gestión de Infraestructura  Vial</v>
      </c>
      <c r="B83" s="12" t="str">
        <f>'[1]Registro de Activos '!B83</f>
        <v>Informe financiero y presupuestal contrato de interventoría</v>
      </c>
      <c r="C83" s="12" t="str">
        <f>'[1]Registro de Activos '!D83</f>
        <v>Castellano</v>
      </c>
      <c r="D83" s="13" t="str">
        <f>'[1]Registro de Activos '!E83</f>
        <v>Físico</v>
      </c>
      <c r="E83" s="17"/>
      <c r="F83" s="18"/>
      <c r="G83" s="18"/>
      <c r="H83" s="18"/>
      <c r="I83" s="18"/>
      <c r="J83" s="18"/>
      <c r="K83" s="18"/>
      <c r="L83" s="19"/>
    </row>
    <row r="84" spans="1:12" ht="30.75" hidden="1" thickBot="1" x14ac:dyDescent="0.3">
      <c r="A84" s="11" t="str">
        <f>'[1]Registro de Activos '!A84</f>
        <v>Gestión de Infraestructura  Vial</v>
      </c>
      <c r="B84" s="12" t="str">
        <f>'[1]Registro de Activos '!B84</f>
        <v>Estado general del tiempo</v>
      </c>
      <c r="C84" s="12" t="str">
        <f>'[1]Registro de Activos '!D84</f>
        <v>Castellano</v>
      </c>
      <c r="D84" s="13" t="str">
        <f>'[1]Registro de Activos '!E84</f>
        <v>Físico</v>
      </c>
      <c r="E84" s="17"/>
      <c r="F84" s="18"/>
      <c r="G84" s="18"/>
      <c r="H84" s="18"/>
      <c r="I84" s="18"/>
      <c r="J84" s="18"/>
      <c r="K84" s="18"/>
      <c r="L84" s="19"/>
    </row>
    <row r="85" spans="1:12" ht="30.75" hidden="1" thickBot="1" x14ac:dyDescent="0.3">
      <c r="A85" s="11" t="str">
        <f>'[1]Registro de Activos '!A85</f>
        <v>Gestión de Infraestructura  Vial</v>
      </c>
      <c r="B85" s="12" t="str">
        <f>'[1]Registro de Activos '!B85</f>
        <v>Resumen ensayos de laboratorio</v>
      </c>
      <c r="C85" s="12" t="str">
        <f>'[1]Registro de Activos '!D85</f>
        <v>Castellano</v>
      </c>
      <c r="D85" s="13" t="str">
        <f>'[1]Registro de Activos '!E85</f>
        <v>Físico</v>
      </c>
      <c r="E85" s="17"/>
      <c r="F85" s="18"/>
      <c r="G85" s="18"/>
      <c r="H85" s="18"/>
      <c r="I85" s="18"/>
      <c r="J85" s="18"/>
      <c r="K85" s="18"/>
      <c r="L85" s="19"/>
    </row>
    <row r="86" spans="1:12" ht="45.75" hidden="1" thickBot="1" x14ac:dyDescent="0.3">
      <c r="A86" s="11" t="str">
        <f>'[1]Registro de Activos '!A86</f>
        <v>Gestión de Infraestructura  Vial</v>
      </c>
      <c r="B86" s="12" t="str">
        <f>'[1]Registro de Activos '!B86</f>
        <v>Control aportes legales y seguridad social contrato de obra</v>
      </c>
      <c r="C86" s="12" t="str">
        <f>'[1]Registro de Activos '!D86</f>
        <v>Castellano</v>
      </c>
      <c r="D86" s="13" t="str">
        <f>'[1]Registro de Activos '!E86</f>
        <v>Físico</v>
      </c>
      <c r="E86" s="17"/>
      <c r="F86" s="18"/>
      <c r="G86" s="18"/>
      <c r="H86" s="18"/>
      <c r="I86" s="18"/>
      <c r="J86" s="18"/>
      <c r="K86" s="18"/>
      <c r="L86" s="19"/>
    </row>
    <row r="87" spans="1:12" ht="60.75" hidden="1" thickBot="1" x14ac:dyDescent="0.3">
      <c r="A87" s="11" t="str">
        <f>'[1]Registro de Activos '!A87</f>
        <v>Gestión de Infraestructura  Vial</v>
      </c>
      <c r="B87" s="12" t="str">
        <f>'[1]Registro de Activos '!B87</f>
        <v>Control aportes legales y seguridad social contrato de interventoría</v>
      </c>
      <c r="C87" s="12" t="str">
        <f>'[1]Registro de Activos '!D87</f>
        <v>Castellano</v>
      </c>
      <c r="D87" s="13" t="str">
        <f>'[1]Registro de Activos '!E87</f>
        <v>Físico</v>
      </c>
      <c r="E87" s="17"/>
      <c r="F87" s="18"/>
      <c r="G87" s="18"/>
      <c r="H87" s="18"/>
      <c r="I87" s="18"/>
      <c r="J87" s="18"/>
      <c r="K87" s="18"/>
      <c r="L87" s="19"/>
    </row>
    <row r="88" spans="1:12" ht="30.75" hidden="1" thickBot="1" x14ac:dyDescent="0.3">
      <c r="A88" s="11" t="str">
        <f>'[1]Registro de Activos '!A88</f>
        <v>Gestión de Infraestructura  Vial</v>
      </c>
      <c r="B88" s="12" t="str">
        <f>'[1]Registro de Activos '!B88</f>
        <v>Informe avance físico-financiero</v>
      </c>
      <c r="C88" s="12" t="str">
        <f>'[1]Registro de Activos '!D88</f>
        <v>Castellano</v>
      </c>
      <c r="D88" s="13" t="str">
        <f>'[1]Registro de Activos '!E88</f>
        <v>Físico</v>
      </c>
      <c r="E88" s="17"/>
      <c r="F88" s="18"/>
      <c r="G88" s="18"/>
      <c r="H88" s="18"/>
      <c r="I88" s="18"/>
      <c r="J88" s="18"/>
      <c r="K88" s="18"/>
      <c r="L88" s="19"/>
    </row>
    <row r="89" spans="1:12" ht="45.75" hidden="1" thickBot="1" x14ac:dyDescent="0.3">
      <c r="A89" s="11" t="str">
        <f>'[1]Registro de Activos '!A89</f>
        <v>Gestión de Infraestructura  Vial</v>
      </c>
      <c r="B89" s="12" t="str">
        <f>'[1]Registro de Activos '!B89</f>
        <v>Seguimiento garantías y seguros contrato de obra</v>
      </c>
      <c r="C89" s="12" t="str">
        <f>'[1]Registro de Activos '!D89</f>
        <v>Castellano</v>
      </c>
      <c r="D89" s="13" t="str">
        <f>'[1]Registro de Activos '!E89</f>
        <v>Físico</v>
      </c>
      <c r="E89" s="17"/>
      <c r="F89" s="18"/>
      <c r="G89" s="18"/>
      <c r="H89" s="18"/>
      <c r="I89" s="18"/>
      <c r="J89" s="18"/>
      <c r="K89" s="18"/>
      <c r="L89" s="19"/>
    </row>
    <row r="90" spans="1:12" ht="45.75" hidden="1" thickBot="1" x14ac:dyDescent="0.3">
      <c r="A90" s="11" t="str">
        <f>'[1]Registro de Activos '!A90</f>
        <v>Gestión de Infraestructura  Vial</v>
      </c>
      <c r="B90" s="12" t="str">
        <f>'[1]Registro de Activos '!B90</f>
        <v>Seguimiento garantías contrato de interventoría</v>
      </c>
      <c r="C90" s="12" t="str">
        <f>'[1]Registro de Activos '!D90</f>
        <v>Castellano</v>
      </c>
      <c r="D90" s="13" t="str">
        <f>'[1]Registro de Activos '!E90</f>
        <v>Físico</v>
      </c>
      <c r="E90" s="17"/>
      <c r="F90" s="18"/>
      <c r="G90" s="18"/>
      <c r="H90" s="18"/>
      <c r="I90" s="18"/>
      <c r="J90" s="18"/>
      <c r="K90" s="18"/>
      <c r="L90" s="19"/>
    </row>
    <row r="91" spans="1:12" ht="45.75" hidden="1" thickBot="1" x14ac:dyDescent="0.3">
      <c r="A91" s="11" t="str">
        <f>'[1]Registro de Activos '!A91</f>
        <v>Gestión de Infraestructura  Vial</v>
      </c>
      <c r="B91" s="12" t="str">
        <f>'[1]Registro de Activos '!B91</f>
        <v>Seguimiento al plan de calidad contrato de obra</v>
      </c>
      <c r="C91" s="12" t="str">
        <f>'[1]Registro de Activos '!D91</f>
        <v>Castellano</v>
      </c>
      <c r="D91" s="13" t="str">
        <f>'[1]Registro de Activos '!E91</f>
        <v>Físico</v>
      </c>
      <c r="E91" s="17"/>
      <c r="F91" s="18"/>
      <c r="G91" s="18"/>
      <c r="H91" s="18"/>
      <c r="I91" s="18"/>
      <c r="J91" s="18"/>
      <c r="K91" s="18"/>
      <c r="L91" s="19"/>
    </row>
    <row r="92" spans="1:12" ht="45.75" hidden="1" thickBot="1" x14ac:dyDescent="0.3">
      <c r="A92" s="11" t="str">
        <f>'[1]Registro de Activos '!A92</f>
        <v>Gestión de Infraestructura  Vial</v>
      </c>
      <c r="B92" s="12" t="str">
        <f>'[1]Registro de Activos '!B92</f>
        <v>Seguimiento al plan de calidad contrato de interventoría</v>
      </c>
      <c r="C92" s="12" t="str">
        <f>'[1]Registro de Activos '!D92</f>
        <v>Castellano</v>
      </c>
      <c r="D92" s="13" t="str">
        <f>'[1]Registro de Activos '!E92</f>
        <v>Físico</v>
      </c>
      <c r="E92" s="17"/>
      <c r="F92" s="18"/>
      <c r="G92" s="18"/>
      <c r="H92" s="18"/>
      <c r="I92" s="18"/>
      <c r="J92" s="18"/>
      <c r="K92" s="18"/>
      <c r="L92" s="19"/>
    </row>
    <row r="93" spans="1:12" ht="45.75" hidden="1" thickBot="1" x14ac:dyDescent="0.3">
      <c r="A93" s="11" t="str">
        <f>'[1]Registro de Activos '!A93</f>
        <v>Gestión de Infraestructura  Vial</v>
      </c>
      <c r="B93" s="12" t="str">
        <f>'[1]Registro de Activos '!B93</f>
        <v>Acta de visita previa para recibo definitivo de obra</v>
      </c>
      <c r="C93" s="12" t="str">
        <f>'[1]Registro de Activos '!D93</f>
        <v>Castellano</v>
      </c>
      <c r="D93" s="13" t="str">
        <f>'[1]Registro de Activos '!E93</f>
        <v>Físico</v>
      </c>
      <c r="E93" s="17"/>
      <c r="F93" s="18"/>
      <c r="G93" s="18"/>
      <c r="H93" s="18"/>
      <c r="I93" s="18"/>
      <c r="J93" s="18"/>
      <c r="K93" s="18"/>
      <c r="L93" s="19"/>
    </row>
    <row r="94" spans="1:12" ht="45.75" hidden="1" thickBot="1" x14ac:dyDescent="0.3">
      <c r="A94" s="11" t="str">
        <f>'[1]Registro de Activos '!A94</f>
        <v>Gestión de Infraestructura  Vial</v>
      </c>
      <c r="B94" s="12" t="str">
        <f>'[1]Registro de Activos '!B94</f>
        <v>Acta de entrega y recibo definitivo de obra</v>
      </c>
      <c r="C94" s="12" t="str">
        <f>'[1]Registro de Activos '!D94</f>
        <v>Castellano</v>
      </c>
      <c r="D94" s="13" t="str">
        <f>'[1]Registro de Activos '!E94</f>
        <v>Físico</v>
      </c>
      <c r="E94" s="17"/>
      <c r="F94" s="18"/>
      <c r="G94" s="18"/>
      <c r="H94" s="18"/>
      <c r="I94" s="18"/>
      <c r="J94" s="18"/>
      <c r="K94" s="18"/>
      <c r="L94" s="19"/>
    </row>
    <row r="95" spans="1:12" ht="45.75" hidden="1" thickBot="1" x14ac:dyDescent="0.3">
      <c r="A95" s="11" t="str">
        <f>'[1]Registro de Activos '!A95</f>
        <v>Gestión de Infraestructura  Vial</v>
      </c>
      <c r="B95" s="12" t="str">
        <f>'[1]Registro de Activos '!B95</f>
        <v>Acta de entrega y recibo definitivo de interventoría</v>
      </c>
      <c r="C95" s="12" t="str">
        <f>'[1]Registro de Activos '!D95</f>
        <v>Castellano</v>
      </c>
      <c r="D95" s="13" t="str">
        <f>'[1]Registro de Activos '!E95</f>
        <v>Físico</v>
      </c>
      <c r="E95" s="17"/>
      <c r="F95" s="18"/>
      <c r="G95" s="18"/>
      <c r="H95" s="18"/>
      <c r="I95" s="18"/>
      <c r="J95" s="18"/>
      <c r="K95" s="18"/>
      <c r="L95" s="19"/>
    </row>
    <row r="96" spans="1:12" ht="30.75" hidden="1" thickBot="1" x14ac:dyDescent="0.3">
      <c r="A96" s="11" t="str">
        <f>'[1]Registro de Activos '!A96</f>
        <v>Gestión de Infraestructura  Vial</v>
      </c>
      <c r="B96" s="12" t="str">
        <f>'[1]Registro de Activos '!B96</f>
        <v>Acta de liquidación contrato de obra</v>
      </c>
      <c r="C96" s="12" t="str">
        <f>'[1]Registro de Activos '!D96</f>
        <v>Castellano</v>
      </c>
      <c r="D96" s="13" t="str">
        <f>'[1]Registro de Activos '!E96</f>
        <v>Físico</v>
      </c>
      <c r="E96" s="17"/>
      <c r="F96" s="18"/>
      <c r="G96" s="18"/>
      <c r="H96" s="18"/>
      <c r="I96" s="18"/>
      <c r="J96" s="18"/>
      <c r="K96" s="18"/>
      <c r="L96" s="19"/>
    </row>
    <row r="97" spans="1:12" ht="45.75" hidden="1" thickBot="1" x14ac:dyDescent="0.3">
      <c r="A97" s="11" t="str">
        <f>'[1]Registro de Activos '!A97</f>
        <v>Gestión de Infraestructura  Vial</v>
      </c>
      <c r="B97" s="12" t="str">
        <f>'[1]Registro de Activos '!B97</f>
        <v>Acta de liquidación contrato de interventoría</v>
      </c>
      <c r="C97" s="12" t="str">
        <f>'[1]Registro de Activos '!D97</f>
        <v>Castellano</v>
      </c>
      <c r="D97" s="13" t="str">
        <f>'[1]Registro de Activos '!E97</f>
        <v>Físico</v>
      </c>
      <c r="E97" s="17"/>
      <c r="F97" s="18"/>
      <c r="G97" s="18"/>
      <c r="H97" s="18"/>
      <c r="I97" s="18"/>
      <c r="J97" s="18"/>
      <c r="K97" s="18"/>
      <c r="L97" s="19"/>
    </row>
    <row r="98" spans="1:12" ht="30.75" hidden="1" thickBot="1" x14ac:dyDescent="0.3">
      <c r="A98" s="11" t="str">
        <f>'[1]Registro de Activos '!A98</f>
        <v>Gestión de Infraestructura  Vial</v>
      </c>
      <c r="B98" s="12" t="str">
        <f>'[1]Registro de Activos '!B98</f>
        <v xml:space="preserve">Acta de comité de adiciones y prorrogas </v>
      </c>
      <c r="C98" s="12" t="str">
        <f>'[1]Registro de Activos '!D98</f>
        <v>Castellano</v>
      </c>
      <c r="D98" s="13" t="str">
        <f>'[1]Registro de Activos '!E98</f>
        <v>Físico</v>
      </c>
      <c r="E98" s="17"/>
      <c r="F98" s="18"/>
      <c r="G98" s="18"/>
      <c r="H98" s="18"/>
      <c r="I98" s="18"/>
      <c r="J98" s="18"/>
      <c r="K98" s="18"/>
      <c r="L98" s="19"/>
    </row>
    <row r="99" spans="1:12" ht="30.75" hidden="1" thickBot="1" x14ac:dyDescent="0.3">
      <c r="A99" s="11" t="str">
        <f>'[1]Registro de Activos '!A99</f>
        <v>Gestión de Infraestructura  Vial</v>
      </c>
      <c r="B99" s="12" t="str">
        <f>'[1]Registro de Activos '!B99</f>
        <v xml:space="preserve">Correspondencia cruzada interna </v>
      </c>
      <c r="C99" s="12" t="str">
        <f>'[1]Registro de Activos '!D99</f>
        <v>Castellano</v>
      </c>
      <c r="D99" s="13" t="str">
        <f>'[1]Registro de Activos '!E99</f>
        <v>Físico y Electrónico</v>
      </c>
      <c r="E99" s="17"/>
      <c r="F99" s="18"/>
      <c r="G99" s="18"/>
      <c r="H99" s="18"/>
      <c r="I99" s="18"/>
      <c r="J99" s="18"/>
      <c r="K99" s="18"/>
      <c r="L99" s="19"/>
    </row>
    <row r="100" spans="1:12" s="27" customFormat="1" ht="300.75" thickBot="1" x14ac:dyDescent="0.3">
      <c r="A100" s="20" t="str">
        <f>'[1]Registro de Activos '!A100</f>
        <v>Gestión de Infraestructura  Vial</v>
      </c>
      <c r="B100" s="21" t="str">
        <f>'[1]Registro de Activos '!B100</f>
        <v xml:space="preserve">Documentos de procesos sancionatorios </v>
      </c>
      <c r="C100" s="21" t="str">
        <f>'[1]Registro de Activos '!D100</f>
        <v>Castellano</v>
      </c>
      <c r="D100" s="22" t="str">
        <f>'[1]Registro de Activos '!E100</f>
        <v>Físico</v>
      </c>
      <c r="E100" s="23" t="s">
        <v>14</v>
      </c>
      <c r="F100" s="24" t="s">
        <v>55</v>
      </c>
      <c r="G100" s="24" t="s">
        <v>54</v>
      </c>
      <c r="H100" s="24" t="s">
        <v>15</v>
      </c>
      <c r="I100" s="24" t="s">
        <v>53</v>
      </c>
      <c r="J100" s="24" t="s">
        <v>52</v>
      </c>
      <c r="K100" s="25">
        <v>44391</v>
      </c>
      <c r="L100" s="26" t="s">
        <v>57</v>
      </c>
    </row>
    <row r="101" spans="1:12" ht="60.75" hidden="1" thickBot="1" x14ac:dyDescent="0.3">
      <c r="A101" s="11" t="str">
        <f>'[1]Registro de Activos '!A101</f>
        <v>Gestión de Infraestructura  Vial</v>
      </c>
      <c r="B101" s="12" t="str">
        <f>'[1]Registro de Activos '!B101</f>
        <v>Correspondencia cruzada con la comunidad, los gremios etc.</v>
      </c>
      <c r="C101" s="12" t="str">
        <f>'[1]Registro de Activos '!D101</f>
        <v>Castellano</v>
      </c>
      <c r="D101" s="13" t="str">
        <f>'[1]Registro de Activos '!E101</f>
        <v>Físico y Electrónico</v>
      </c>
      <c r="E101" s="17"/>
      <c r="F101" s="18"/>
      <c r="G101" s="18"/>
      <c r="H101" s="18"/>
      <c r="I101" s="18"/>
      <c r="J101" s="18"/>
      <c r="K101" s="18"/>
      <c r="L101" s="19"/>
    </row>
    <row r="102" spans="1:12" ht="30.75" hidden="1" thickBot="1" x14ac:dyDescent="0.3">
      <c r="A102" s="11" t="str">
        <f>'[1]Registro de Activos '!A102</f>
        <v>Gestión de Infraestructura  Vial</v>
      </c>
      <c r="B102" s="12" t="str">
        <f>'[1]Registro de Activos '!B102</f>
        <v xml:space="preserve">Informes de comisión de los supervisores </v>
      </c>
      <c r="C102" s="12" t="str">
        <f>'[1]Registro de Activos '!D102</f>
        <v>Castellano</v>
      </c>
      <c r="D102" s="13" t="str">
        <f>'[1]Registro de Activos '!E102</f>
        <v>Físico</v>
      </c>
      <c r="E102" s="17"/>
      <c r="F102" s="18"/>
      <c r="G102" s="18"/>
      <c r="H102" s="18"/>
      <c r="I102" s="18"/>
      <c r="J102" s="18"/>
      <c r="K102" s="18"/>
      <c r="L102" s="19"/>
    </row>
    <row r="103" spans="1:12" ht="30.75" hidden="1" thickBot="1" x14ac:dyDescent="0.3">
      <c r="A103" s="11" t="str">
        <f>'[1]Registro de Activos '!A103</f>
        <v>Gestión de Infraestructura  Vial</v>
      </c>
      <c r="B103" s="12" t="str">
        <f>'[1]Registro de Activos '!B103</f>
        <v xml:space="preserve">Informe mensual de supervisión </v>
      </c>
      <c r="C103" s="12" t="str">
        <f>'[1]Registro de Activos '!D103</f>
        <v>Castellano</v>
      </c>
      <c r="D103" s="13" t="str">
        <f>'[1]Registro de Activos '!E103</f>
        <v>Físico</v>
      </c>
      <c r="E103" s="17"/>
      <c r="F103" s="18"/>
      <c r="G103" s="18"/>
      <c r="H103" s="18"/>
      <c r="I103" s="18"/>
      <c r="J103" s="18"/>
      <c r="K103" s="18"/>
      <c r="L103" s="19"/>
    </row>
    <row r="104" spans="1:12" ht="45.75" hidden="1" thickBot="1" x14ac:dyDescent="0.3">
      <c r="A104" s="11" t="str">
        <f>'[1]Registro de Activos '!A104</f>
        <v>Gestión de Infraestructura  Vial</v>
      </c>
      <c r="B104" s="12" t="str">
        <f>'[1]Registro de Activos '!B104</f>
        <v>Manual de Interventoría e Instructivos</v>
      </c>
      <c r="C104" s="12" t="str">
        <f>'[1]Registro de Activos '!D104</f>
        <v>Castellano</v>
      </c>
      <c r="D104" s="13" t="str">
        <f>'[1]Registro de Activos '!E104</f>
        <v>Físico y Electrónico</v>
      </c>
      <c r="E104" s="17"/>
      <c r="F104" s="18"/>
      <c r="G104" s="18"/>
      <c r="H104" s="18"/>
      <c r="I104" s="18"/>
      <c r="J104" s="18"/>
      <c r="K104" s="18"/>
      <c r="L104" s="19"/>
    </row>
    <row r="105" spans="1:12" ht="45.75" hidden="1" thickBot="1" x14ac:dyDescent="0.3">
      <c r="A105" s="11" t="str">
        <f>'[1]Registro de Activos '!A105</f>
        <v>Control Financiero y Contable</v>
      </c>
      <c r="B105" s="12" t="str">
        <f>'[1]Registro de Activos '!B105</f>
        <v>Estados Financieros Instituto Nacional de Vías</v>
      </c>
      <c r="C105" s="12" t="str">
        <f>'[1]Registro de Activos '!D105</f>
        <v>Castellano</v>
      </c>
      <c r="D105" s="13" t="str">
        <f>'[1]Registro de Activos '!E105</f>
        <v>Físico y Electrónico</v>
      </c>
      <c r="E105" s="17"/>
      <c r="F105" s="18"/>
      <c r="G105" s="18"/>
      <c r="H105" s="18"/>
      <c r="I105" s="18"/>
      <c r="J105" s="18"/>
      <c r="K105" s="18"/>
      <c r="L105" s="19"/>
    </row>
    <row r="106" spans="1:12" s="34" customFormat="1" ht="30.75" hidden="1" thickBot="1" x14ac:dyDescent="0.3">
      <c r="A106" s="28" t="str">
        <f>'[1]Registro de Activos '!A106</f>
        <v>Control Financiero y Contable</v>
      </c>
      <c r="B106" s="29" t="str">
        <f>'[1]Registro de Activos '!B106</f>
        <v>Pagos</v>
      </c>
      <c r="C106" s="29" t="str">
        <f>'[1]Registro de Activos '!D106</f>
        <v>Castellano</v>
      </c>
      <c r="D106" s="30" t="str">
        <f>'[1]Registro de Activos '!E106</f>
        <v>Físico y Electrónico</v>
      </c>
      <c r="E106" s="31"/>
      <c r="F106" s="32"/>
      <c r="G106" s="32"/>
      <c r="H106" s="32"/>
      <c r="I106" s="32"/>
      <c r="J106" s="32"/>
      <c r="K106" s="32"/>
      <c r="L106" s="33"/>
    </row>
    <row r="107" spans="1:12" s="41" customFormat="1" ht="60.75" hidden="1" thickBot="1" x14ac:dyDescent="0.3">
      <c r="A107" s="35" t="str">
        <f>'[1]Registro de Activos '!A107</f>
        <v>Control Financiero y Contable</v>
      </c>
      <c r="B107" s="36" t="str">
        <f>'[1]Registro de Activos '!B107</f>
        <v xml:space="preserve">Entidades Financieras para trámites de recaudo a favor de INVIAS </v>
      </c>
      <c r="C107" s="36" t="str">
        <f>'[1]Registro de Activos '!D107</f>
        <v>Castellano</v>
      </c>
      <c r="D107" s="37" t="str">
        <f>'[1]Registro de Activos '!E107</f>
        <v>Físico</v>
      </c>
      <c r="E107" s="38"/>
      <c r="F107" s="39"/>
      <c r="G107" s="39"/>
      <c r="H107" s="39"/>
      <c r="I107" s="39"/>
      <c r="J107" s="39"/>
      <c r="K107" s="39"/>
      <c r="L107" s="40"/>
    </row>
    <row r="108" spans="1:12" ht="60.75" hidden="1" thickBot="1" x14ac:dyDescent="0.3">
      <c r="A108" s="11" t="str">
        <f>'[1]Registro de Activos '!A108</f>
        <v>Evaluación y Seguimiento</v>
      </c>
      <c r="B108" s="12" t="str">
        <f>'[1]Registro de Activos '!B108</f>
        <v>Informe anual de evaluación del Sistema de Control Interno</v>
      </c>
      <c r="C108" s="12" t="str">
        <f>'[1]Registro de Activos '!D108</f>
        <v>Castellano</v>
      </c>
      <c r="D108" s="13" t="str">
        <f>'[1]Registro de Activos '!E108</f>
        <v>Físico y Electrónico</v>
      </c>
      <c r="E108" s="17"/>
      <c r="F108" s="18"/>
      <c r="G108" s="18"/>
      <c r="H108" s="18"/>
      <c r="I108" s="18"/>
      <c r="J108" s="18"/>
      <c r="K108" s="18"/>
      <c r="L108" s="19"/>
    </row>
    <row r="109" spans="1:12" ht="45.75" hidden="1" thickBot="1" x14ac:dyDescent="0.3">
      <c r="A109" s="11" t="str">
        <f>'[1]Registro de Activos '!A109</f>
        <v>Evaluación y Seguimiento</v>
      </c>
      <c r="B109" s="12" t="str">
        <f>'[1]Registro de Activos '!B109</f>
        <v>Informe cuatrimestral de evaluación de Control Interno</v>
      </c>
      <c r="C109" s="12" t="str">
        <f>'[1]Registro de Activos '!D109</f>
        <v>Castellano</v>
      </c>
      <c r="D109" s="13" t="str">
        <f>'[1]Registro de Activos '!E109</f>
        <v>Físico y Electrónico</v>
      </c>
      <c r="E109" s="17"/>
      <c r="F109" s="18"/>
      <c r="G109" s="18"/>
      <c r="H109" s="18"/>
      <c r="I109" s="18"/>
      <c r="J109" s="18"/>
      <c r="K109" s="18"/>
      <c r="L109" s="19"/>
    </row>
    <row r="110" spans="1:12" ht="60.75" hidden="1" thickBot="1" x14ac:dyDescent="0.3">
      <c r="A110" s="11" t="str">
        <f>'[1]Registro de Activos '!A110</f>
        <v>Evaluación y Seguimiento</v>
      </c>
      <c r="B110" s="12" t="str">
        <f>'[1]Registro de Activos '!B110</f>
        <v xml:space="preserve">Informe de seguimiento Plan Anticorrupción y de Atención al Ciudadano </v>
      </c>
      <c r="C110" s="12" t="str">
        <f>'[1]Registro de Activos '!D110</f>
        <v>Castellano</v>
      </c>
      <c r="D110" s="13" t="str">
        <f>'[1]Registro de Activos '!E110</f>
        <v>Físico y Electrónico</v>
      </c>
      <c r="E110" s="17"/>
      <c r="F110" s="18"/>
      <c r="G110" s="18"/>
      <c r="H110" s="18"/>
      <c r="I110" s="18"/>
      <c r="J110" s="18"/>
      <c r="K110" s="18"/>
      <c r="L110" s="19"/>
    </row>
    <row r="111" spans="1:12" ht="75.75" hidden="1" thickBot="1" x14ac:dyDescent="0.3">
      <c r="A111" s="11" t="str">
        <f>'[1]Registro de Activos '!A111</f>
        <v>Evaluación y Seguimiento</v>
      </c>
      <c r="B111" s="12" t="str">
        <f>'[1]Registro de Activos '!B111</f>
        <v>Informe de avance Plan de Mejoramiento suscrito con la Contraloría General de la República</v>
      </c>
      <c r="C111" s="12" t="str">
        <f>'[1]Registro de Activos '!D111</f>
        <v>Castellano</v>
      </c>
      <c r="D111" s="13" t="str">
        <f>'[1]Registro de Activos '!E111</f>
        <v>Electrónico</v>
      </c>
      <c r="E111" s="17"/>
      <c r="F111" s="18"/>
      <c r="G111" s="18"/>
      <c r="H111" s="18"/>
      <c r="I111" s="18"/>
      <c r="J111" s="18"/>
      <c r="K111" s="18"/>
      <c r="L111" s="19"/>
    </row>
    <row r="112" spans="1:12" ht="75.75" hidden="1" thickBot="1" x14ac:dyDescent="0.3">
      <c r="A112" s="11" t="str">
        <f>'[1]Registro de Activos '!A112</f>
        <v>Evaluación y Seguimiento</v>
      </c>
      <c r="B112" s="12" t="str">
        <f>'[1]Registro de Activos '!B112</f>
        <v>Informe de Auditoría Externas efectuadas por la Contraloría General de la república</v>
      </c>
      <c r="C112" s="12" t="str">
        <f>'[1]Registro de Activos '!D112</f>
        <v>Castellano</v>
      </c>
      <c r="D112" s="13" t="str">
        <f>'[1]Registro de Activos '!E112</f>
        <v>Electrónico</v>
      </c>
      <c r="E112" s="17"/>
      <c r="F112" s="18"/>
      <c r="G112" s="18"/>
      <c r="H112" s="18"/>
      <c r="I112" s="18"/>
      <c r="J112" s="18"/>
      <c r="K112" s="18"/>
      <c r="L112" s="19"/>
    </row>
    <row r="113" spans="1:12" ht="60.75" hidden="1" thickBot="1" x14ac:dyDescent="0.3">
      <c r="A113" s="11" t="str">
        <f>'[1]Registro de Activos '!A113</f>
        <v>Evaluación y Seguimiento</v>
      </c>
      <c r="B113" s="12" t="str">
        <f>'[1]Registro de Activos '!B113</f>
        <v>Informe de Auditoría Internas efectuadas por la Oficina de Control Interno</v>
      </c>
      <c r="C113" s="12" t="str">
        <f>'[1]Registro de Activos '!D113</f>
        <v>Castellano</v>
      </c>
      <c r="D113" s="13" t="str">
        <f>'[1]Registro de Activos '!E113</f>
        <v>Electrónico</v>
      </c>
      <c r="E113" s="17"/>
      <c r="F113" s="18"/>
      <c r="G113" s="18"/>
      <c r="H113" s="18"/>
      <c r="I113" s="18"/>
      <c r="J113" s="18"/>
      <c r="K113" s="18"/>
      <c r="L113" s="19"/>
    </row>
    <row r="114" spans="1:12" ht="60.75" hidden="1" thickBot="1" x14ac:dyDescent="0.3">
      <c r="A114" s="11" t="str">
        <f>'[1]Registro de Activos '!A114</f>
        <v>Planeación Institucional y Gestión Presupuestal</v>
      </c>
      <c r="B114" s="12" t="str">
        <f>'[1]Registro de Activos '!B114</f>
        <v>Direccionamiento Estratégico</v>
      </c>
      <c r="C114" s="12" t="str">
        <f>'[1]Registro de Activos '!D114</f>
        <v>Castellano</v>
      </c>
      <c r="D114" s="13" t="str">
        <f>'[1]Registro de Activos '!E114</f>
        <v>Electrónico</v>
      </c>
      <c r="E114" s="17"/>
      <c r="F114" s="18"/>
      <c r="G114" s="18"/>
      <c r="H114" s="18"/>
      <c r="I114" s="18"/>
      <c r="J114" s="18"/>
      <c r="K114" s="18"/>
      <c r="L114" s="19"/>
    </row>
    <row r="115" spans="1:12" ht="60.75" hidden="1" thickBot="1" x14ac:dyDescent="0.3">
      <c r="A115" s="11" t="str">
        <f>'[1]Registro de Activos '!A115</f>
        <v>Planeación Institucional y Gestión Presupuestal</v>
      </c>
      <c r="B115" s="12" t="str">
        <f>'[1]Registro de Activos '!B115</f>
        <v xml:space="preserve"> Plan Estratégico Institucional</v>
      </c>
      <c r="C115" s="12" t="str">
        <f>'[1]Registro de Activos '!D115</f>
        <v>Castellano</v>
      </c>
      <c r="D115" s="13" t="str">
        <f>'[1]Registro de Activos '!E115</f>
        <v>Electrónico</v>
      </c>
      <c r="E115" s="17"/>
      <c r="F115" s="18"/>
      <c r="G115" s="18"/>
      <c r="H115" s="18"/>
      <c r="I115" s="18"/>
      <c r="J115" s="18"/>
      <c r="K115" s="18"/>
      <c r="L115" s="19"/>
    </row>
    <row r="116" spans="1:12" ht="60.75" hidden="1" thickBot="1" x14ac:dyDescent="0.3">
      <c r="A116" s="11" t="str">
        <f>'[1]Registro de Activos '!A116</f>
        <v>Planeación Institucional y Gestión Presupuestal</v>
      </c>
      <c r="B116" s="12" t="str">
        <f>'[1]Registro de Activos '!B116</f>
        <v>Plan Anticorrupción y de Atención al Ciudadano</v>
      </c>
      <c r="C116" s="12" t="str">
        <f>'[1]Registro de Activos '!D116</f>
        <v>Castellano</v>
      </c>
      <c r="D116" s="13" t="str">
        <f>'[1]Registro de Activos '!E116</f>
        <v>Electrónico</v>
      </c>
      <c r="E116" s="17"/>
      <c r="F116" s="18"/>
      <c r="G116" s="18"/>
      <c r="H116" s="18"/>
      <c r="I116" s="18"/>
      <c r="J116" s="18"/>
      <c r="K116" s="18"/>
      <c r="L116" s="19"/>
    </row>
    <row r="117" spans="1:12" ht="60.75" hidden="1" thickBot="1" x14ac:dyDescent="0.3">
      <c r="A117" s="11" t="str">
        <f>'[1]Registro de Activos '!A117</f>
        <v>Planeación Institucional y Gestión Presupuestal</v>
      </c>
      <c r="B117" s="12" t="str">
        <f>'[1]Registro de Activos '!B117</f>
        <v>Plan de Acción Anual</v>
      </c>
      <c r="C117" s="12" t="str">
        <f>'[1]Registro de Activos '!D117</f>
        <v>Castellano</v>
      </c>
      <c r="D117" s="13" t="str">
        <f>'[1]Registro de Activos '!E117</f>
        <v>Electrónico</v>
      </c>
      <c r="E117" s="17"/>
      <c r="F117" s="18"/>
      <c r="G117" s="18"/>
      <c r="H117" s="18"/>
      <c r="I117" s="18"/>
      <c r="J117" s="18"/>
      <c r="K117" s="18"/>
      <c r="L117" s="19"/>
    </row>
    <row r="118" spans="1:12" ht="60.75" hidden="1" thickBot="1" x14ac:dyDescent="0.3">
      <c r="A118" s="11" t="str">
        <f>'[1]Registro de Activos '!A118</f>
        <v>Planeación Institucional y Gestión Presupuestal</v>
      </c>
      <c r="B118" s="12" t="str">
        <f>'[1]Registro de Activos '!B118</f>
        <v>Seguimiento al Plan de Acción Anual</v>
      </c>
      <c r="C118" s="12" t="str">
        <f>'[1]Registro de Activos '!D118</f>
        <v>Castellano</v>
      </c>
      <c r="D118" s="13" t="str">
        <f>'[1]Registro de Activos '!E118</f>
        <v>Electrónico</v>
      </c>
      <c r="E118" s="17"/>
      <c r="F118" s="18"/>
      <c r="G118" s="18"/>
      <c r="H118" s="18"/>
      <c r="I118" s="18"/>
      <c r="J118" s="18"/>
      <c r="K118" s="18"/>
      <c r="L118" s="19"/>
    </row>
    <row r="119" spans="1:12" ht="60.75" hidden="1" thickBot="1" x14ac:dyDescent="0.3">
      <c r="A119" s="11" t="str">
        <f>'[1]Registro de Activos '!A119</f>
        <v>Planeación Institucional y Gestión Presupuestal</v>
      </c>
      <c r="B119" s="12" t="str">
        <f>'[1]Registro de Activos '!B119</f>
        <v>Informes de gestión</v>
      </c>
      <c r="C119" s="12" t="str">
        <f>'[1]Registro de Activos '!D119</f>
        <v>Castellano</v>
      </c>
      <c r="D119" s="13" t="str">
        <f>'[1]Registro de Activos '!E119</f>
        <v>Electrónico</v>
      </c>
      <c r="E119" s="17"/>
      <c r="F119" s="18"/>
      <c r="G119" s="18"/>
      <c r="H119" s="18"/>
      <c r="I119" s="18"/>
      <c r="J119" s="18"/>
      <c r="K119" s="18"/>
      <c r="L119" s="19"/>
    </row>
    <row r="120" spans="1:12" ht="60.75" hidden="1" thickBot="1" x14ac:dyDescent="0.3">
      <c r="A120" s="11" t="str">
        <f>'[1]Registro de Activos '!A120</f>
        <v>Planeación Institucional y Gestión Presupuestal</v>
      </c>
      <c r="B120" s="12" t="str">
        <f>'[1]Registro de Activos '!B120</f>
        <v>Informes de empalme</v>
      </c>
      <c r="C120" s="12" t="str">
        <f>'[1]Registro de Activos '!D120</f>
        <v>Castellano</v>
      </c>
      <c r="D120" s="13" t="str">
        <f>'[1]Registro de Activos '!E120</f>
        <v>Electrónico</v>
      </c>
      <c r="E120" s="17"/>
      <c r="F120" s="18"/>
      <c r="G120" s="18"/>
      <c r="H120" s="18"/>
      <c r="I120" s="18"/>
      <c r="J120" s="18"/>
      <c r="K120" s="18"/>
      <c r="L120" s="19"/>
    </row>
    <row r="121" spans="1:12" ht="60.75" hidden="1" thickBot="1" x14ac:dyDescent="0.3">
      <c r="A121" s="11" t="str">
        <f>'[1]Registro de Activos '!A121</f>
        <v>Planeación Institucional y Gestión Presupuestal</v>
      </c>
      <c r="B121" s="12" t="str">
        <f>'[1]Registro de Activos '!B121</f>
        <v>Sistema de Gestión de Calidad</v>
      </c>
      <c r="C121" s="12" t="str">
        <f>'[1]Registro de Activos '!D121</f>
        <v>Castellano</v>
      </c>
      <c r="D121" s="13" t="str">
        <f>'[1]Registro de Activos '!E121</f>
        <v>Electrónico</v>
      </c>
      <c r="E121" s="17"/>
      <c r="F121" s="18"/>
      <c r="G121" s="18"/>
      <c r="H121" s="18"/>
      <c r="I121" s="18"/>
      <c r="J121" s="18"/>
      <c r="K121" s="18"/>
      <c r="L121" s="19"/>
    </row>
    <row r="122" spans="1:12" ht="60.75" hidden="1" thickBot="1" x14ac:dyDescent="0.3">
      <c r="A122" s="11" t="str">
        <f>'[1]Registro de Activos '!A122</f>
        <v>Planeación Institucional y Gestión Presupuestal</v>
      </c>
      <c r="B122" s="12" t="str">
        <f>'[1]Registro de Activos '!B122</f>
        <v>Políticas, lineamientos y manuales</v>
      </c>
      <c r="C122" s="12" t="str">
        <f>'[1]Registro de Activos '!D122</f>
        <v>Castellano</v>
      </c>
      <c r="D122" s="13" t="str">
        <f>'[1]Registro de Activos '!E122</f>
        <v>Electrónico</v>
      </c>
      <c r="E122" s="17"/>
      <c r="F122" s="18"/>
      <c r="G122" s="18"/>
      <c r="H122" s="18"/>
      <c r="I122" s="18"/>
      <c r="J122" s="18"/>
      <c r="K122" s="18"/>
      <c r="L122" s="19"/>
    </row>
    <row r="123" spans="1:12" ht="60.75" hidden="1" thickBot="1" x14ac:dyDescent="0.3">
      <c r="A123" s="11" t="str">
        <f>'[1]Registro de Activos '!A123</f>
        <v>Planeación Institucional y Gestión Presupuestal</v>
      </c>
      <c r="B123" s="12" t="str">
        <f>'[1]Registro de Activos '!B123</f>
        <v>Informe de análisis de los Indicadores de Gestión</v>
      </c>
      <c r="C123" s="12" t="str">
        <f>'[1]Registro de Activos '!D123</f>
        <v>Castellano</v>
      </c>
      <c r="D123" s="13" t="str">
        <f>'[1]Registro de Activos '!E123</f>
        <v>Electrónico</v>
      </c>
      <c r="E123" s="17"/>
      <c r="F123" s="18"/>
      <c r="G123" s="18"/>
      <c r="H123" s="18"/>
      <c r="I123" s="18"/>
      <c r="J123" s="18"/>
      <c r="K123" s="18"/>
      <c r="L123" s="19"/>
    </row>
    <row r="124" spans="1:12" ht="60.75" hidden="1" thickBot="1" x14ac:dyDescent="0.3">
      <c r="A124" s="11" t="str">
        <f>'[1]Registro de Activos '!A124</f>
        <v>Planeación Institucional y Gestión Presupuestal</v>
      </c>
      <c r="B124" s="12" t="str">
        <f>'[1]Registro de Activos '!B124</f>
        <v>actas de comité institucional de desarrollo administrativo</v>
      </c>
      <c r="C124" s="12" t="str">
        <f>'[1]Registro de Activos '!D124</f>
        <v>Castellano</v>
      </c>
      <c r="D124" s="13" t="str">
        <f>'[1]Registro de Activos '!E124</f>
        <v>Físico y Electrónico</v>
      </c>
      <c r="E124" s="17"/>
      <c r="F124" s="18"/>
      <c r="G124" s="18"/>
      <c r="H124" s="18"/>
      <c r="I124" s="18"/>
      <c r="J124" s="18"/>
      <c r="K124" s="18"/>
      <c r="L124" s="19"/>
    </row>
    <row r="125" spans="1:12" ht="60.75" hidden="1" thickBot="1" x14ac:dyDescent="0.3">
      <c r="A125" s="11" t="str">
        <f>'[1]Registro de Activos '!A125</f>
        <v>Planeación Institucional y Gestión Presupuestal</v>
      </c>
      <c r="B125" s="12" t="str">
        <f>'[1]Registro de Activos '!B125</f>
        <v>Presupuesto general asignado</v>
      </c>
      <c r="C125" s="12" t="str">
        <f>'[1]Registro de Activos '!D125</f>
        <v>Castellano</v>
      </c>
      <c r="D125" s="13" t="str">
        <f>'[1]Registro de Activos '!E125</f>
        <v>Electrónico</v>
      </c>
      <c r="E125" s="17"/>
      <c r="F125" s="18"/>
      <c r="G125" s="18"/>
      <c r="H125" s="18"/>
      <c r="I125" s="18"/>
      <c r="J125" s="18"/>
      <c r="K125" s="18"/>
      <c r="L125" s="19"/>
    </row>
    <row r="126" spans="1:12" ht="60.75" hidden="1" thickBot="1" x14ac:dyDescent="0.3">
      <c r="A126" s="11" t="str">
        <f>'[1]Registro de Activos '!A126</f>
        <v>Planeación Institucional y Gestión Presupuestal</v>
      </c>
      <c r="B126" s="12" t="str">
        <f>'[1]Registro de Activos '!B126</f>
        <v>Ejecución presupuestal histórica anual</v>
      </c>
      <c r="C126" s="12" t="str">
        <f>'[1]Registro de Activos '!D126</f>
        <v>Castellano</v>
      </c>
      <c r="D126" s="13" t="str">
        <f>'[1]Registro de Activos '!E126</f>
        <v>Electrónico</v>
      </c>
      <c r="E126" s="17"/>
      <c r="F126" s="18"/>
      <c r="G126" s="18"/>
      <c r="H126" s="18"/>
      <c r="I126" s="18"/>
      <c r="J126" s="18"/>
      <c r="K126" s="18"/>
      <c r="L126" s="19"/>
    </row>
    <row r="127" spans="1:12" ht="60.75" hidden="1" thickBot="1" x14ac:dyDescent="0.3">
      <c r="A127" s="11" t="str">
        <f>'[1]Registro de Activos '!A127</f>
        <v>Planeación Institucional y Gestión Presupuestal</v>
      </c>
      <c r="B127" s="12" t="str">
        <f>'[1]Registro de Activos '!B127</f>
        <v>Encuestas de satisfacción</v>
      </c>
      <c r="C127" s="12" t="str">
        <f>'[1]Registro de Activos '!D127</f>
        <v>Castellano</v>
      </c>
      <c r="D127" s="13" t="str">
        <f>'[1]Registro de Activos '!E127</f>
        <v>Electrónico</v>
      </c>
      <c r="E127" s="17"/>
      <c r="F127" s="18"/>
      <c r="G127" s="18"/>
      <c r="H127" s="18"/>
      <c r="I127" s="18"/>
      <c r="J127" s="18"/>
      <c r="K127" s="18"/>
      <c r="L127" s="19"/>
    </row>
    <row r="128" spans="1:12" ht="45.75" hidden="1" thickBot="1" x14ac:dyDescent="0.3">
      <c r="A128" s="11" t="str">
        <f>'[1]Registro de Activos '!A128</f>
        <v>Administración de Bienes y Servicios</v>
      </c>
      <c r="B128" s="12" t="str">
        <f>'[1]Registro de Activos '!B128</f>
        <v>Resolución no. 4824 del 24 de agosto de 1995</v>
      </c>
      <c r="C128" s="12" t="str">
        <f>'[1]Registro de Activos '!D128</f>
        <v>Castellano</v>
      </c>
      <c r="D128" s="13" t="str">
        <f>'[1]Registro de Activos '!E128</f>
        <v xml:space="preserve">Físico </v>
      </c>
      <c r="E128" s="17"/>
      <c r="F128" s="18"/>
      <c r="G128" s="18"/>
      <c r="H128" s="18"/>
      <c r="I128" s="18"/>
      <c r="J128" s="18"/>
      <c r="K128" s="18"/>
      <c r="L128" s="19"/>
    </row>
    <row r="129" spans="1:12" ht="30.75" hidden="1" thickBot="1" x14ac:dyDescent="0.3">
      <c r="A129" s="11" t="str">
        <f>'[1]Registro de Activos '!A129</f>
        <v>Administración de Bienes y Servicios</v>
      </c>
      <c r="B129" s="12" t="str">
        <f>'[1]Registro de Activos '!B129</f>
        <v>Resolución no. 803 del 25 de febrero de 2005</v>
      </c>
      <c r="C129" s="12" t="str">
        <f>'[1]Registro de Activos '!D129</f>
        <v>Castellano</v>
      </c>
      <c r="D129" s="13" t="str">
        <f>'[1]Registro de Activos '!E129</f>
        <v xml:space="preserve">Físico </v>
      </c>
      <c r="E129" s="17"/>
      <c r="F129" s="18"/>
      <c r="G129" s="18"/>
      <c r="H129" s="18"/>
      <c r="I129" s="18"/>
      <c r="J129" s="18"/>
      <c r="K129" s="18"/>
      <c r="L129" s="19"/>
    </row>
    <row r="130" spans="1:12" ht="45.75" hidden="1" thickBot="1" x14ac:dyDescent="0.3">
      <c r="A130" s="11" t="str">
        <f>'[1]Registro de Activos '!A130</f>
        <v>Administración de Bienes y Servicios</v>
      </c>
      <c r="B130" s="12" t="str">
        <f>'[1]Registro de Activos '!B130</f>
        <v>Resolución no. 05007 de 18 de septiembre de 2008</v>
      </c>
      <c r="C130" s="12" t="str">
        <f>'[1]Registro de Activos '!D130</f>
        <v>Castellano</v>
      </c>
      <c r="D130" s="13" t="str">
        <f>'[1]Registro de Activos '!E130</f>
        <v xml:space="preserve">Físico </v>
      </c>
      <c r="E130" s="17"/>
      <c r="F130" s="18"/>
      <c r="G130" s="18"/>
      <c r="H130" s="18"/>
      <c r="I130" s="18"/>
      <c r="J130" s="18"/>
      <c r="K130" s="18"/>
      <c r="L130" s="19"/>
    </row>
    <row r="131" spans="1:12" ht="30.75" hidden="1" thickBot="1" x14ac:dyDescent="0.3">
      <c r="A131" s="11" t="str">
        <f>'[1]Registro de Activos '!A131</f>
        <v>Administración de Bienes y Servicios</v>
      </c>
      <c r="B131" s="12" t="str">
        <f>'[1]Registro de Activos '!B131</f>
        <v>Resolución no. 3661 del 2 de junio de 2016</v>
      </c>
      <c r="C131" s="12" t="str">
        <f>'[1]Registro de Activos '!D131</f>
        <v>Castellano</v>
      </c>
      <c r="D131" s="13" t="str">
        <f>'[1]Registro de Activos '!E131</f>
        <v>Físico y Electrónico</v>
      </c>
      <c r="E131" s="17"/>
      <c r="F131" s="18"/>
      <c r="G131" s="18"/>
      <c r="H131" s="18"/>
      <c r="I131" s="18"/>
      <c r="J131" s="18"/>
      <c r="K131" s="18"/>
      <c r="L131" s="19"/>
    </row>
    <row r="132" spans="1:12" ht="30.75" hidden="1" thickBot="1" x14ac:dyDescent="0.3">
      <c r="A132" s="11" t="str">
        <f>'[1]Registro de Activos '!A132</f>
        <v>Administración de Bienes y Servicios</v>
      </c>
      <c r="B132" s="12" t="str">
        <f>'[1]Registro de Activos '!B132</f>
        <v>Inventario documental</v>
      </c>
      <c r="C132" s="12" t="str">
        <f>'[1]Registro de Activos '!D132</f>
        <v>Castellano</v>
      </c>
      <c r="D132" s="13" t="str">
        <f>'[1]Registro de Activos '!E132</f>
        <v xml:space="preserve"> Electrónico </v>
      </c>
      <c r="E132" s="17"/>
      <c r="F132" s="18"/>
      <c r="G132" s="18"/>
      <c r="H132" s="18"/>
      <c r="I132" s="18"/>
      <c r="J132" s="18"/>
      <c r="K132" s="18"/>
      <c r="L132" s="19"/>
    </row>
    <row r="133" spans="1:12" ht="45.75" hidden="1" thickBot="1" x14ac:dyDescent="0.3">
      <c r="A133" s="11" t="str">
        <f>'[1]Registro de Activos '!A133</f>
        <v>Administración de Bienes y Servicios</v>
      </c>
      <c r="B133" s="12" t="str">
        <f>'[1]Registro de Activos '!B133</f>
        <v>Cuadro de clasificación documental</v>
      </c>
      <c r="C133" s="12" t="str">
        <f>'[1]Registro de Activos '!D133</f>
        <v>Castellano</v>
      </c>
      <c r="D133" s="13" t="str">
        <f>'[1]Registro de Activos '!E133</f>
        <v>Físico y Electrónico</v>
      </c>
      <c r="E133" s="17"/>
      <c r="F133" s="18"/>
      <c r="G133" s="18"/>
      <c r="H133" s="18"/>
      <c r="I133" s="18"/>
      <c r="J133" s="18"/>
      <c r="K133" s="18"/>
      <c r="L133" s="19"/>
    </row>
    <row r="134" spans="1:12" ht="60.75" hidden="1" thickBot="1" x14ac:dyDescent="0.3">
      <c r="A134" s="11" t="str">
        <f>'[1]Registro de Activos '!A134</f>
        <v>Administración de Bienes y Servicios</v>
      </c>
      <c r="B134" s="12" t="str">
        <f>'[1]Registro de Activos '!B134</f>
        <v>Inventario de eliminación de propuestas no ganadoras -2012</v>
      </c>
      <c r="C134" s="12" t="str">
        <f>'[1]Registro de Activos '!D134</f>
        <v>Castellano</v>
      </c>
      <c r="D134" s="13" t="str">
        <f>'[1]Registro de Activos '!E134</f>
        <v xml:space="preserve"> Electrónico </v>
      </c>
      <c r="E134" s="17"/>
      <c r="F134" s="18"/>
      <c r="G134" s="18"/>
      <c r="H134" s="18"/>
      <c r="I134" s="18"/>
      <c r="J134" s="18"/>
      <c r="K134" s="18"/>
      <c r="L134" s="19"/>
    </row>
    <row r="135" spans="1:12" ht="30.75" hidden="1" thickBot="1" x14ac:dyDescent="0.3">
      <c r="A135" s="11" t="str">
        <f>'[1]Registro de Activos '!A135</f>
        <v>Administración de Bienes y Servicios</v>
      </c>
      <c r="B135" s="12" t="str">
        <f>'[1]Registro de Activos '!B135</f>
        <v>Tabla de retención documental</v>
      </c>
      <c r="C135" s="12" t="str">
        <f>'[1]Registro de Activos '!D135</f>
        <v>Castellano</v>
      </c>
      <c r="D135" s="13" t="str">
        <f>'[1]Registro de Activos '!E135</f>
        <v>Físico y Electrónico</v>
      </c>
      <c r="E135" s="17"/>
      <c r="F135" s="18"/>
      <c r="G135" s="18"/>
      <c r="H135" s="18"/>
      <c r="I135" s="18"/>
      <c r="J135" s="18"/>
      <c r="K135" s="18"/>
      <c r="L135" s="19"/>
    </row>
    <row r="136" spans="1:12" ht="30.75" hidden="1" thickBot="1" x14ac:dyDescent="0.3">
      <c r="A136" s="11" t="str">
        <f>'[1]Registro de Activos '!A136</f>
        <v>Administración de Bienes y Servicios</v>
      </c>
      <c r="B136" s="12" t="str">
        <f>'[1]Registro de Activos '!B136</f>
        <v>Plan institucional  de archivo -pinar</v>
      </c>
      <c r="C136" s="12" t="str">
        <f>'[1]Registro de Activos '!D136</f>
        <v>Castellano</v>
      </c>
      <c r="D136" s="13" t="str">
        <f>'[1]Registro de Activos '!E136</f>
        <v>Físico y Electrónico</v>
      </c>
      <c r="E136" s="17"/>
      <c r="F136" s="18"/>
      <c r="G136" s="18"/>
      <c r="H136" s="18"/>
      <c r="I136" s="18"/>
      <c r="J136" s="18"/>
      <c r="K136" s="18"/>
      <c r="L136" s="19"/>
    </row>
    <row r="137" spans="1:12" ht="30.75" hidden="1" thickBot="1" x14ac:dyDescent="0.3">
      <c r="A137" s="11" t="str">
        <f>'[1]Registro de Activos '!A137</f>
        <v>Administración de Bienes y Servicios</v>
      </c>
      <c r="B137" s="12" t="str">
        <f>'[1]Registro de Activos '!B137</f>
        <v>Pólizas programa de seguros</v>
      </c>
      <c r="C137" s="12" t="str">
        <f>'[1]Registro de Activos '!D137</f>
        <v>Castellano</v>
      </c>
      <c r="D137" s="13" t="str">
        <f>'[1]Registro de Activos '!E137</f>
        <v>Físico y Electrónico</v>
      </c>
      <c r="E137" s="17"/>
      <c r="F137" s="18"/>
      <c r="G137" s="18"/>
      <c r="H137" s="18"/>
      <c r="I137" s="18"/>
      <c r="J137" s="18"/>
      <c r="K137" s="18"/>
      <c r="L137" s="19"/>
    </row>
    <row r="138" spans="1:12" ht="45.75" hidden="1" thickBot="1" x14ac:dyDescent="0.3">
      <c r="A138" s="11" t="str">
        <f>'[1]Registro de Activos '!A138</f>
        <v>Administración de Bienes y Servicios</v>
      </c>
      <c r="B138" s="12" t="str">
        <f>'[1]Registro de Activos '!B138</f>
        <v>Registro de participantes ABIENS-FR-3</v>
      </c>
      <c r="C138" s="12" t="str">
        <f>'[1]Registro de Activos '!D138</f>
        <v>Castellano</v>
      </c>
      <c r="D138" s="13" t="str">
        <f>'[1]Registro de Activos '!E138</f>
        <v>Físico</v>
      </c>
      <c r="E138" s="17"/>
      <c r="F138" s="18"/>
      <c r="G138" s="18"/>
      <c r="H138" s="18"/>
      <c r="I138" s="18"/>
      <c r="J138" s="18"/>
      <c r="K138" s="18"/>
      <c r="L138" s="19"/>
    </row>
    <row r="139" spans="1:12" ht="30.75" hidden="1" thickBot="1" x14ac:dyDescent="0.3">
      <c r="A139" s="11" t="str">
        <f>'[1]Registro de Activos '!A139</f>
        <v>Administración de Bienes y Servicios</v>
      </c>
      <c r="B139" s="12" t="str">
        <f>'[1]Registro de Activos '!B139</f>
        <v>Acta de reunión ABIENS-FR-1</v>
      </c>
      <c r="C139" s="12" t="str">
        <f>'[1]Registro de Activos '!D139</f>
        <v>Castellano</v>
      </c>
      <c r="D139" s="13" t="str">
        <f>'[1]Registro de Activos '!E139</f>
        <v>Físico</v>
      </c>
      <c r="E139" s="17"/>
      <c r="F139" s="18"/>
      <c r="G139" s="18"/>
      <c r="H139" s="18"/>
      <c r="I139" s="18"/>
      <c r="J139" s="18"/>
      <c r="K139" s="18"/>
      <c r="L139" s="19"/>
    </row>
    <row r="140" spans="1:12" ht="45.75" hidden="1" thickBot="1" x14ac:dyDescent="0.3">
      <c r="A140" s="11" t="str">
        <f>'[1]Registro de Activos '!A140</f>
        <v>Administración de Bienes y Servicios</v>
      </c>
      <c r="B140" s="12" t="str">
        <f>'[1]Registro de Activos '!B140</f>
        <v>Formato para arqueo de caja menor ABIENS-FR-36</v>
      </c>
      <c r="C140" s="12" t="str">
        <f>'[1]Registro de Activos '!D140</f>
        <v>Castellano</v>
      </c>
      <c r="D140" s="13" t="str">
        <f>'[1]Registro de Activos '!E140</f>
        <v>Físico</v>
      </c>
      <c r="E140" s="17"/>
      <c r="F140" s="18"/>
      <c r="G140" s="18"/>
      <c r="H140" s="18"/>
      <c r="I140" s="18"/>
      <c r="J140" s="18"/>
      <c r="K140" s="18"/>
      <c r="L140" s="19"/>
    </row>
    <row r="141" spans="1:12" ht="45.75" hidden="1" thickBot="1" x14ac:dyDescent="0.3">
      <c r="A141" s="11" t="str">
        <f>'[1]Registro de Activos '!A141</f>
        <v>Administración de Bienes y Servicios</v>
      </c>
      <c r="B141" s="12" t="str">
        <f>'[1]Registro de Activos '!B141</f>
        <v>Inspección mensual de vehículos ABIENS-FR-17</v>
      </c>
      <c r="C141" s="12" t="str">
        <f>'[1]Registro de Activos '!D141</f>
        <v>Castellano</v>
      </c>
      <c r="D141" s="13" t="str">
        <f>'[1]Registro de Activos '!E141</f>
        <v>Físico</v>
      </c>
      <c r="E141" s="17"/>
      <c r="F141" s="18"/>
      <c r="G141" s="18"/>
      <c r="H141" s="18"/>
      <c r="I141" s="18"/>
      <c r="J141" s="18"/>
      <c r="K141" s="18"/>
      <c r="L141" s="19"/>
    </row>
    <row r="142" spans="1:12" ht="45.75" hidden="1" thickBot="1" x14ac:dyDescent="0.3">
      <c r="A142" s="11" t="str">
        <f>'[1]Registro de Activos '!A142</f>
        <v>Administración de Bienes y Servicios</v>
      </c>
      <c r="B142" s="12" t="str">
        <f>'[1]Registro de Activos '!B142</f>
        <v>Solicitud servicio de transporte ABIENS-FR-18</v>
      </c>
      <c r="C142" s="12" t="str">
        <f>'[1]Registro de Activos '!D142</f>
        <v>Castellano</v>
      </c>
      <c r="D142" s="13" t="str">
        <f>'[1]Registro de Activos '!E142</f>
        <v>Físico</v>
      </c>
      <c r="E142" s="17"/>
      <c r="F142" s="18"/>
      <c r="G142" s="18"/>
      <c r="H142" s="18"/>
      <c r="I142" s="18"/>
      <c r="J142" s="18"/>
      <c r="K142" s="18"/>
      <c r="L142" s="19"/>
    </row>
    <row r="143" spans="1:12" ht="45.75" hidden="1" thickBot="1" x14ac:dyDescent="0.3">
      <c r="A143" s="11" t="str">
        <f>'[1]Registro de Activos '!A143</f>
        <v>Administración de Bienes y Servicios</v>
      </c>
      <c r="B143" s="12" t="str">
        <f>'[1]Registro de Activos '!B143</f>
        <v>Orden de mantenimiento de vehículo ABIENS-FR-20</v>
      </c>
      <c r="C143" s="12" t="str">
        <f>'[1]Registro de Activos '!D143</f>
        <v>Castellano</v>
      </c>
      <c r="D143" s="13" t="str">
        <f>'[1]Registro de Activos '!E143</f>
        <v>Físico</v>
      </c>
      <c r="E143" s="17"/>
      <c r="F143" s="18"/>
      <c r="G143" s="18"/>
      <c r="H143" s="18"/>
      <c r="I143" s="18"/>
      <c r="J143" s="18"/>
      <c r="K143" s="18"/>
      <c r="L143" s="19"/>
    </row>
    <row r="144" spans="1:12" ht="75.75" hidden="1" thickBot="1" x14ac:dyDescent="0.3">
      <c r="A144" s="11" t="str">
        <f>'[1]Registro de Activos '!A144</f>
        <v>Administración de Bienes y Servicios</v>
      </c>
      <c r="B144" s="12" t="str">
        <f>'[1]Registro de Activos '!B144</f>
        <v>Inspección y mantenimiento preventivo diario de vehículos ABIENS-FR-21</v>
      </c>
      <c r="C144" s="12" t="str">
        <f>'[1]Registro de Activos '!D144</f>
        <v>Castellano</v>
      </c>
      <c r="D144" s="13" t="str">
        <f>'[1]Registro de Activos '!E144</f>
        <v>Físico</v>
      </c>
      <c r="E144" s="17"/>
      <c r="F144" s="18"/>
      <c r="G144" s="18"/>
      <c r="H144" s="18"/>
      <c r="I144" s="18"/>
      <c r="J144" s="18"/>
      <c r="K144" s="18"/>
      <c r="L144" s="19"/>
    </row>
    <row r="145" spans="1:12" ht="60.75" hidden="1" thickBot="1" x14ac:dyDescent="0.3">
      <c r="A145" s="11" t="str">
        <f>'[1]Registro de Activos '!A145</f>
        <v>Administración de Bienes y Servicios</v>
      </c>
      <c r="B145" s="12" t="str">
        <f>'[1]Registro de Activos '!B145</f>
        <v>Solicitud mantenimiento de vehículos ABIENS-FR-26</v>
      </c>
      <c r="C145" s="12" t="str">
        <f>'[1]Registro de Activos '!D145</f>
        <v>Castellano</v>
      </c>
      <c r="D145" s="13" t="str">
        <f>'[1]Registro de Activos '!E145</f>
        <v>Físico</v>
      </c>
      <c r="E145" s="17"/>
      <c r="F145" s="18"/>
      <c r="G145" s="18"/>
      <c r="H145" s="18"/>
      <c r="I145" s="18"/>
      <c r="J145" s="18"/>
      <c r="K145" s="18"/>
      <c r="L145" s="19"/>
    </row>
    <row r="146" spans="1:12" ht="75.75" hidden="1" thickBot="1" x14ac:dyDescent="0.3">
      <c r="A146" s="11" t="str">
        <f>'[1]Registro de Activos '!A146</f>
        <v>Administración de Bienes y Servicios</v>
      </c>
      <c r="B146" s="12" t="str">
        <f>'[1]Registro de Activos '!B146</f>
        <v>Planilla control y seguimiento de préstamo de documentos archivo ABIENS-FR-4</v>
      </c>
      <c r="C146" s="12" t="str">
        <f>'[1]Registro de Activos '!D146</f>
        <v>Castellano</v>
      </c>
      <c r="D146" s="13" t="str">
        <f>'[1]Registro de Activos '!E146</f>
        <v xml:space="preserve">Físico </v>
      </c>
      <c r="E146" s="17"/>
      <c r="F146" s="18"/>
      <c r="G146" s="18"/>
      <c r="H146" s="18"/>
      <c r="I146" s="18"/>
      <c r="J146" s="18"/>
      <c r="K146" s="18"/>
      <c r="L146" s="19"/>
    </row>
    <row r="147" spans="1:12" ht="90.75" hidden="1" thickBot="1" x14ac:dyDescent="0.3">
      <c r="A147" s="11" t="str">
        <f>'[1]Registro de Activos '!A147</f>
        <v>Administración de Bienes y Servicios</v>
      </c>
      <c r="B147" s="12" t="str">
        <f>'[1]Registro de Activos '!B147</f>
        <v>Planilla control y seguimiento de préstamo de documentos archivo de gestión ABIENS-FR-6</v>
      </c>
      <c r="C147" s="12" t="str">
        <f>'[1]Registro de Activos '!D147</f>
        <v>Castellano</v>
      </c>
      <c r="D147" s="13" t="str">
        <f>'[1]Registro de Activos '!E147</f>
        <v xml:space="preserve">Físico </v>
      </c>
      <c r="E147" s="17"/>
      <c r="F147" s="18"/>
      <c r="G147" s="18"/>
      <c r="H147" s="18"/>
      <c r="I147" s="18"/>
      <c r="J147" s="18"/>
      <c r="K147" s="18"/>
      <c r="L147" s="19"/>
    </row>
    <row r="148" spans="1:12" ht="45.75" hidden="1" thickBot="1" x14ac:dyDescent="0.3">
      <c r="A148" s="11" t="str">
        <f>'[1]Registro de Activos '!A148</f>
        <v>Administración de Bienes y Servicios</v>
      </c>
      <c r="B148" s="12" t="str">
        <f>'[1]Registro de Activos '!B148</f>
        <v>Transferencia documental ABIENS-FR-10</v>
      </c>
      <c r="C148" s="12" t="str">
        <f>'[1]Registro de Activos '!D148</f>
        <v>Castellano</v>
      </c>
      <c r="D148" s="13" t="str">
        <f>'[1]Registro de Activos '!E148</f>
        <v xml:space="preserve">Físico </v>
      </c>
      <c r="E148" s="17"/>
      <c r="F148" s="18"/>
      <c r="G148" s="18"/>
      <c r="H148" s="18"/>
      <c r="I148" s="18"/>
      <c r="J148" s="18"/>
      <c r="K148" s="18"/>
      <c r="L148" s="19"/>
    </row>
    <row r="149" spans="1:12" ht="60.75" hidden="1" thickBot="1" x14ac:dyDescent="0.3">
      <c r="A149" s="11" t="str">
        <f>'[1]Registro de Activos '!A149</f>
        <v>Administración de Bienes y Servicios</v>
      </c>
      <c r="B149" s="12" t="str">
        <f>'[1]Registro de Activos '!B149</f>
        <v>Planilla transferencia de documentación contable y financiera ABIENS-FR-23</v>
      </c>
      <c r="C149" s="12" t="str">
        <f>'[1]Registro de Activos '!D149</f>
        <v>Castellano</v>
      </c>
      <c r="D149" s="13" t="str">
        <f>'[1]Registro de Activos '!E149</f>
        <v xml:space="preserve">Físico </v>
      </c>
      <c r="E149" s="17"/>
      <c r="F149" s="18"/>
      <c r="G149" s="18"/>
      <c r="H149" s="18"/>
      <c r="I149" s="18"/>
      <c r="J149" s="18"/>
      <c r="K149" s="18"/>
      <c r="L149" s="19"/>
    </row>
    <row r="150" spans="1:12" ht="75.75" hidden="1" thickBot="1" x14ac:dyDescent="0.3">
      <c r="A150" s="11" t="str">
        <f>'[1]Registro de Activos '!A150</f>
        <v>Administración de Bienes y Servicios</v>
      </c>
      <c r="B150" s="12" t="str">
        <f>'[1]Registro de Activos '!B150</f>
        <v>Planilla control y seguimiento de entrega de documentación ABIENS-FR-28</v>
      </c>
      <c r="C150" s="12" t="str">
        <f>'[1]Registro de Activos '!D150</f>
        <v>Castellano</v>
      </c>
      <c r="D150" s="13" t="str">
        <f>'[1]Registro de Activos '!E150</f>
        <v xml:space="preserve">Físico </v>
      </c>
      <c r="E150" s="17"/>
      <c r="F150" s="18"/>
      <c r="G150" s="18"/>
      <c r="H150" s="18"/>
      <c r="I150" s="18"/>
      <c r="J150" s="18"/>
      <c r="K150" s="18"/>
      <c r="L150" s="19"/>
    </row>
    <row r="151" spans="1:12" ht="30.75" hidden="1" thickBot="1" x14ac:dyDescent="0.3">
      <c r="A151" s="11" t="str">
        <f>'[1]Registro de Activos '!A151</f>
        <v>Administración de Bienes y Servicios</v>
      </c>
      <c r="B151" s="12" t="str">
        <f>'[1]Registro de Activos '!B151</f>
        <v>Programa de gestión documental</v>
      </c>
      <c r="C151" s="12" t="str">
        <f>'[1]Registro de Activos '!D151</f>
        <v>Castellano</v>
      </c>
      <c r="D151" s="13" t="str">
        <f>'[1]Registro de Activos '!E151</f>
        <v>Físico y Electrónico</v>
      </c>
      <c r="E151" s="17"/>
      <c r="F151" s="18"/>
      <c r="G151" s="18"/>
      <c r="H151" s="18"/>
      <c r="I151" s="18"/>
      <c r="J151" s="18"/>
      <c r="K151" s="18"/>
      <c r="L151" s="19"/>
    </row>
    <row r="152" spans="1:12" ht="75.75" hidden="1" thickBot="1" x14ac:dyDescent="0.3">
      <c r="A152" s="11" t="str">
        <f>'[1]Registro de Activos '!A152</f>
        <v>Administración de Bienes y Servicios</v>
      </c>
      <c r="B152" s="12" t="str">
        <f>'[1]Registro de Activos '!B152</f>
        <v>Solicitud de servicio de mantenimiento correctivo y preventivo ABIENS-FR-27</v>
      </c>
      <c r="C152" s="12" t="str">
        <f>'[1]Registro de Activos '!D152</f>
        <v>Castellano</v>
      </c>
      <c r="D152" s="13" t="str">
        <f>'[1]Registro de Activos '!E152</f>
        <v>Físico y Electrónico</v>
      </c>
      <c r="E152" s="17"/>
      <c r="F152" s="18"/>
      <c r="G152" s="18"/>
      <c r="H152" s="18"/>
      <c r="I152" s="18"/>
      <c r="J152" s="18"/>
      <c r="K152" s="18"/>
      <c r="L152" s="19"/>
    </row>
    <row r="153" spans="1:12" ht="60.75" hidden="1" thickBot="1" x14ac:dyDescent="0.3">
      <c r="A153" s="11" t="str">
        <f>'[1]Registro de Activos '!A153</f>
        <v>Administración de Bienes y Servicios</v>
      </c>
      <c r="B153" s="12" t="str">
        <f>'[1]Registro de Activos '!B153</f>
        <v>Lista de chequeo revisión de expediente predios fiscales ABIENS-FR-13</v>
      </c>
      <c r="C153" s="12" t="str">
        <f>'[1]Registro de Activos '!D153</f>
        <v>Castellano</v>
      </c>
      <c r="D153" s="13" t="str">
        <f>'[1]Registro de Activos '!E153</f>
        <v>Físico y Electrónico</v>
      </c>
      <c r="E153" s="17"/>
      <c r="F153" s="18"/>
      <c r="G153" s="18"/>
      <c r="H153" s="18"/>
      <c r="I153" s="18"/>
      <c r="J153" s="18"/>
      <c r="K153" s="18"/>
      <c r="L153" s="19"/>
    </row>
    <row r="154" spans="1:12" ht="60.75" hidden="1" thickBot="1" x14ac:dyDescent="0.3">
      <c r="A154" s="11" t="str">
        <f>'[1]Registro de Activos '!A154</f>
        <v>Administración de Bienes y Servicios</v>
      </c>
      <c r="B154" s="12" t="str">
        <f>'[1]Registro de Activos '!B154</f>
        <v>Disponibilidad semanal de vehículos control vigilancia ABIENS-FR-16</v>
      </c>
      <c r="C154" s="12" t="str">
        <f>'[1]Registro de Activos '!D154</f>
        <v>Castellano</v>
      </c>
      <c r="D154" s="13" t="str">
        <f>'[1]Registro de Activos '!E154</f>
        <v>Físico y Electrónico</v>
      </c>
      <c r="E154" s="17"/>
      <c r="F154" s="18"/>
      <c r="G154" s="18"/>
      <c r="H154" s="18"/>
      <c r="I154" s="18"/>
      <c r="J154" s="18"/>
      <c r="K154" s="18"/>
      <c r="L154" s="19"/>
    </row>
    <row r="155" spans="1:12" ht="45.75" hidden="1" thickBot="1" x14ac:dyDescent="0.3">
      <c r="A155" s="11" t="str">
        <f>'[1]Registro de Activos '!A155</f>
        <v>Administración de Bienes y Servicios</v>
      </c>
      <c r="B155" s="12" t="str">
        <f>'[1]Registro de Activos '!B155</f>
        <v>Facturas tramite registro presupuestal ABIENS-FR-29</v>
      </c>
      <c r="C155" s="12" t="str">
        <f>'[1]Registro de Activos '!D155</f>
        <v>Castellano</v>
      </c>
      <c r="D155" s="13" t="str">
        <f>'[1]Registro de Activos '!E155</f>
        <v>Físico y Electrónico</v>
      </c>
      <c r="E155" s="17"/>
      <c r="F155" s="18"/>
      <c r="G155" s="18"/>
      <c r="H155" s="18"/>
      <c r="I155" s="18"/>
      <c r="J155" s="18"/>
      <c r="K155" s="18"/>
      <c r="L155" s="19"/>
    </row>
    <row r="156" spans="1:12" ht="45.75" hidden="1" thickBot="1" x14ac:dyDescent="0.3">
      <c r="A156" s="11" t="str">
        <f>'[1]Registro de Activos '!A156</f>
        <v>Administración de Bienes y Servicios</v>
      </c>
      <c r="B156" s="12" t="str">
        <f>'[1]Registro de Activos '!B156</f>
        <v>Sistema de administración de control predial</v>
      </c>
      <c r="C156" s="12" t="str">
        <f>'[1]Registro de Activos '!D156</f>
        <v>Castellano</v>
      </c>
      <c r="D156" s="13" t="str">
        <f>'[1]Registro de Activos '!E156</f>
        <v>Electrónico</v>
      </c>
      <c r="E156" s="17"/>
      <c r="F156" s="18"/>
      <c r="G156" s="18"/>
      <c r="H156" s="18"/>
      <c r="I156" s="18"/>
      <c r="J156" s="18"/>
      <c r="K156" s="18"/>
      <c r="L156" s="19"/>
    </row>
    <row r="157" spans="1:12" ht="45.75" hidden="1" thickBot="1" x14ac:dyDescent="0.3">
      <c r="A157" s="11" t="str">
        <f>'[1]Registro de Activos '!A157</f>
        <v>Administración de Bienes y Servicios</v>
      </c>
      <c r="B157" s="12" t="str">
        <f>'[1]Registro de Activos '!B157</f>
        <v xml:space="preserve">Sistema de administración de inventarios - SAI- </v>
      </c>
      <c r="C157" s="12" t="str">
        <f>'[1]Registro de Activos '!D157</f>
        <v>Castellano</v>
      </c>
      <c r="D157" s="13" t="str">
        <f>'[1]Registro de Activos '!E157</f>
        <v>Electrónico</v>
      </c>
      <c r="E157" s="17"/>
      <c r="F157" s="18"/>
      <c r="G157" s="18"/>
      <c r="H157" s="18"/>
      <c r="I157" s="18"/>
      <c r="J157" s="18"/>
      <c r="K157" s="18"/>
      <c r="L157" s="19"/>
    </row>
    <row r="158" spans="1:12" ht="75.75" hidden="1" thickBot="1" x14ac:dyDescent="0.3">
      <c r="A158" s="11" t="str">
        <f>'[1]Registro de Activos '!A158</f>
        <v>Gestión del Riesgo Vial</v>
      </c>
      <c r="B158" s="12" t="str">
        <f>'[1]Registro de Activos '!B158</f>
        <v>Reporte Diario de Emergencias. Informe diario de Cierres Viales de la Red Nacional</v>
      </c>
      <c r="C158" s="12" t="str">
        <f>'[1]Registro de Activos '!D158</f>
        <v>Castellano</v>
      </c>
      <c r="D158" s="13" t="str">
        <f>'[1]Registro de Activos '!E158</f>
        <v>Electrónico</v>
      </c>
      <c r="E158" s="17"/>
      <c r="F158" s="18"/>
      <c r="G158" s="18"/>
      <c r="H158" s="18"/>
      <c r="I158" s="18"/>
      <c r="J158" s="18"/>
      <c r="K158" s="18"/>
      <c r="L158" s="19"/>
    </row>
    <row r="159" spans="1:12" ht="30.75" hidden="1" thickBot="1" x14ac:dyDescent="0.3">
      <c r="A159" s="11" t="str">
        <f>'[1]Registro de Activos '!A159</f>
        <v>Gestión del Riesgo Vial</v>
      </c>
      <c r="B159" s="12" t="str">
        <f>'[1]Registro de Activos '!B159</f>
        <v xml:space="preserve">Resolución Urgencia Manifiesta </v>
      </c>
      <c r="C159" s="12" t="str">
        <f>'[1]Registro de Activos '!D159</f>
        <v>Castellano</v>
      </c>
      <c r="D159" s="13" t="str">
        <f>'[1]Registro de Activos '!E159</f>
        <v>Electrónico</v>
      </c>
      <c r="E159" s="17"/>
      <c r="F159" s="18"/>
      <c r="G159" s="18"/>
      <c r="H159" s="18"/>
      <c r="I159" s="18"/>
      <c r="J159" s="18"/>
      <c r="K159" s="18"/>
      <c r="L159" s="19"/>
    </row>
    <row r="160" spans="1:12" ht="30.75" hidden="1" thickBot="1" x14ac:dyDescent="0.3">
      <c r="A160" s="11" t="str">
        <f>'[1]Registro de Activos '!A160</f>
        <v>Gestión del Riesgo Vial</v>
      </c>
      <c r="B160" s="12" t="str">
        <f>'[1]Registro de Activos '!B160</f>
        <v>Cartilla  Gestión del Riesgo Vial al Alcance</v>
      </c>
      <c r="C160" s="12" t="str">
        <f>'[1]Registro de Activos '!D160</f>
        <v>Castellano</v>
      </c>
      <c r="D160" s="13" t="str">
        <f>'[1]Registro de Activos '!E160</f>
        <v>Físico y Electrónico</v>
      </c>
      <c r="E160" s="17"/>
      <c r="F160" s="18"/>
      <c r="G160" s="18"/>
      <c r="H160" s="18"/>
      <c r="I160" s="18"/>
      <c r="J160" s="18"/>
      <c r="K160" s="18"/>
      <c r="L160" s="19"/>
    </row>
    <row r="161" spans="1:12" ht="30.75" hidden="1" thickBot="1" x14ac:dyDescent="0.3">
      <c r="A161" s="11" t="str">
        <f>'[1]Registro de Activos '!A161</f>
        <v>Gestión del Riesgo Vial</v>
      </c>
      <c r="B161" s="12" t="str">
        <f>'[1]Registro de Activos '!B161</f>
        <v>Sitios críticos para georeferenciación</v>
      </c>
      <c r="C161" s="12" t="str">
        <f>'[1]Registro de Activos '!D161</f>
        <v>Castellano</v>
      </c>
      <c r="D161" s="13" t="str">
        <f>'[1]Registro de Activos '!E161</f>
        <v>Electrónico</v>
      </c>
      <c r="E161" s="17"/>
      <c r="F161" s="18"/>
      <c r="G161" s="18"/>
      <c r="H161" s="18"/>
      <c r="I161" s="18"/>
      <c r="J161" s="18"/>
      <c r="K161" s="18"/>
      <c r="L161" s="19"/>
    </row>
    <row r="162" spans="1:12" ht="45.75" hidden="1" thickBot="1" x14ac:dyDescent="0.3">
      <c r="A162" s="11" t="str">
        <f>'[1]Registro de Activos '!A162</f>
        <v>Gestión del Riesgo Vial</v>
      </c>
      <c r="B162" s="12" t="str">
        <f>'[1]Registro de Activos '!B162</f>
        <v>Compilación de estudios y diseños existentes</v>
      </c>
      <c r="C162" s="12" t="str">
        <f>'[1]Registro de Activos '!D162</f>
        <v>Castellano</v>
      </c>
      <c r="D162" s="13" t="str">
        <f>'[1]Registro de Activos '!E162</f>
        <v>Electrónico</v>
      </c>
      <c r="E162" s="17"/>
      <c r="F162" s="18"/>
      <c r="G162" s="18"/>
      <c r="H162" s="18"/>
      <c r="I162" s="18"/>
      <c r="J162" s="18"/>
      <c r="K162" s="18"/>
      <c r="L162" s="19"/>
    </row>
    <row r="163" spans="1:12" ht="60.75" hidden="1" thickBot="1" x14ac:dyDescent="0.3">
      <c r="A163" s="11" t="str">
        <f>'[1]Registro de Activos '!A163</f>
        <v>Gestión de Tecnologias de Información y Comunicación</v>
      </c>
      <c r="B163" s="12" t="str">
        <f>'[1]Registro de Activos '!B163</f>
        <v>Politicas de Comunicaciones</v>
      </c>
      <c r="C163" s="12" t="str">
        <f>'[1]Registro de Activos '!D163</f>
        <v>Castellano</v>
      </c>
      <c r="D163" s="13" t="str">
        <f>'[1]Registro de Activos '!E163</f>
        <v>Electrónico</v>
      </c>
      <c r="E163" s="17"/>
      <c r="F163" s="18"/>
      <c r="G163" s="18"/>
      <c r="H163" s="18"/>
      <c r="I163" s="18"/>
      <c r="J163" s="18"/>
      <c r="K163" s="18"/>
      <c r="L163" s="19"/>
    </row>
    <row r="164" spans="1:12" ht="60.75" hidden="1" thickBot="1" x14ac:dyDescent="0.3">
      <c r="A164" s="11" t="str">
        <f>'[1]Registro de Activos '!A164</f>
        <v>Gestión de Tecnologias de Información y Comunicación</v>
      </c>
      <c r="B164" s="12" t="str">
        <f>'[1]Registro de Activos '!B164</f>
        <v>Protocolo de Comunicaciones</v>
      </c>
      <c r="C164" s="12" t="str">
        <f>'[1]Registro de Activos '!D164</f>
        <v>Castellano</v>
      </c>
      <c r="D164" s="13" t="str">
        <f>'[1]Registro de Activos '!E164</f>
        <v>Electrónico</v>
      </c>
      <c r="E164" s="17"/>
      <c r="F164" s="18"/>
      <c r="G164" s="18"/>
      <c r="H164" s="18"/>
      <c r="I164" s="18"/>
      <c r="J164" s="18"/>
      <c r="K164" s="18"/>
      <c r="L164" s="19"/>
    </row>
    <row r="165" spans="1:12" ht="60.75" hidden="1" thickBot="1" x14ac:dyDescent="0.3">
      <c r="A165" s="11" t="str">
        <f>'[1]Registro de Activos '!A165</f>
        <v>Gestión de Tecnologias de Información y Comunicación</v>
      </c>
      <c r="B165" s="12" t="str">
        <f>'[1]Registro de Activos '!B165</f>
        <v>Manual de Identidad Visual</v>
      </c>
      <c r="C165" s="12" t="str">
        <f>'[1]Registro de Activos '!D165</f>
        <v>Castellano</v>
      </c>
      <c r="D165" s="13" t="str">
        <f>'[1]Registro de Activos '!E165</f>
        <v>Electrónico</v>
      </c>
      <c r="E165" s="17"/>
      <c r="F165" s="18"/>
      <c r="G165" s="18"/>
      <c r="H165" s="18"/>
      <c r="I165" s="18"/>
      <c r="J165" s="18"/>
      <c r="K165" s="18"/>
      <c r="L165" s="19"/>
    </row>
    <row r="166" spans="1:12" ht="60.75" hidden="1" thickBot="1" x14ac:dyDescent="0.3">
      <c r="A166" s="11" t="str">
        <f>'[1]Registro de Activos '!A166</f>
        <v>Gestión de Tecnologias de Información y Comunicación</v>
      </c>
      <c r="B166" s="12" t="str">
        <f>'[1]Registro de Activos '!B166</f>
        <v>Manual Política Editorial</v>
      </c>
      <c r="C166" s="12" t="str">
        <f>'[1]Registro de Activos '!D166</f>
        <v>Castellano</v>
      </c>
      <c r="D166" s="13" t="str">
        <f>'[1]Registro de Activos '!E166</f>
        <v>Electrónico</v>
      </c>
      <c r="E166" s="17"/>
      <c r="F166" s="18"/>
      <c r="G166" s="18"/>
      <c r="H166" s="18"/>
      <c r="I166" s="18"/>
      <c r="J166" s="18"/>
      <c r="K166" s="18"/>
      <c r="L166" s="19"/>
    </row>
    <row r="167" spans="1:12" ht="60.75" hidden="1" thickBot="1" x14ac:dyDescent="0.3">
      <c r="A167" s="11" t="str">
        <f>'[1]Registro de Activos '!A167</f>
        <v>Gestión de Tecnologias de Información y Comunicación</v>
      </c>
      <c r="B167" s="12" t="str">
        <f>'[1]Registro de Activos '!B167</f>
        <v>ABC de Comunicaciones Contratista e Interventores</v>
      </c>
      <c r="C167" s="12" t="str">
        <f>'[1]Registro de Activos '!D167</f>
        <v>Castellano</v>
      </c>
      <c r="D167" s="13" t="str">
        <f>'[1]Registro de Activos '!E167</f>
        <v>Electrónico</v>
      </c>
      <c r="E167" s="17"/>
      <c r="F167" s="18"/>
      <c r="G167" s="18"/>
      <c r="H167" s="18"/>
      <c r="I167" s="18"/>
      <c r="J167" s="18"/>
      <c r="K167" s="18"/>
      <c r="L167" s="19"/>
    </row>
    <row r="168" spans="1:12" ht="60.75" hidden="1" thickBot="1" x14ac:dyDescent="0.3">
      <c r="A168" s="11" t="str">
        <f>'[1]Registro de Activos '!A168</f>
        <v>Gestión de Tecnologias de Información y Comunicación</v>
      </c>
      <c r="B168" s="12" t="str">
        <f>'[1]Registro de Activos '!B168</f>
        <v>Comunicados  de Prensa</v>
      </c>
      <c r="C168" s="12" t="str">
        <f>'[1]Registro de Activos '!D168</f>
        <v>Castellano</v>
      </c>
      <c r="D168" s="13" t="str">
        <f>'[1]Registro de Activos '!E168</f>
        <v>Electrónico</v>
      </c>
      <c r="E168" s="17"/>
      <c r="F168" s="18"/>
      <c r="G168" s="18"/>
      <c r="H168" s="18"/>
      <c r="I168" s="18"/>
      <c r="J168" s="18"/>
      <c r="K168" s="18"/>
      <c r="L168" s="19"/>
    </row>
    <row r="169" spans="1:12" ht="60.75" hidden="1" thickBot="1" x14ac:dyDescent="0.3">
      <c r="A169" s="11" t="str">
        <f>'[1]Registro de Activos '!A169</f>
        <v>Gestión de Tecnologias de Información y Comunicación</v>
      </c>
      <c r="B169" s="12" t="str">
        <f>'[1]Registro de Activos '!B169</f>
        <v>Archivo Fotográfico</v>
      </c>
      <c r="C169" s="12" t="str">
        <f>'[1]Registro de Activos '!D169</f>
        <v>Castellano</v>
      </c>
      <c r="D169" s="13" t="str">
        <f>'[1]Registro de Activos '!E169</f>
        <v>Electrónico</v>
      </c>
      <c r="E169" s="17"/>
      <c r="F169" s="18"/>
      <c r="G169" s="18"/>
      <c r="H169" s="18"/>
      <c r="I169" s="18"/>
      <c r="J169" s="18"/>
      <c r="K169" s="18"/>
      <c r="L169" s="19"/>
    </row>
    <row r="170" spans="1:12" ht="60.75" hidden="1" thickBot="1" x14ac:dyDescent="0.3">
      <c r="A170" s="11" t="str">
        <f>'[1]Registro de Activos '!A170</f>
        <v>Gestión de Tecnologias de Información y Comunicación</v>
      </c>
      <c r="B170" s="12" t="str">
        <f>'[1]Registro de Activos '!B170</f>
        <v>Videos</v>
      </c>
      <c r="C170" s="12" t="str">
        <f>'[1]Registro de Activos '!D170</f>
        <v>Castellano</v>
      </c>
      <c r="D170" s="13" t="str">
        <f>'[1]Registro de Activos '!E170</f>
        <v>Electrónico</v>
      </c>
      <c r="E170" s="17"/>
      <c r="F170" s="18"/>
      <c r="G170" s="18"/>
      <c r="H170" s="18"/>
      <c r="I170" s="18"/>
      <c r="J170" s="18"/>
      <c r="K170" s="18"/>
      <c r="L170" s="19"/>
    </row>
    <row r="171" spans="1:12" ht="60.75" hidden="1" thickBot="1" x14ac:dyDescent="0.3">
      <c r="A171" s="11" t="str">
        <f>'[1]Registro de Activos '!A171</f>
        <v>Gestión de Tecnologias de Información y Comunicación</v>
      </c>
      <c r="B171" s="12" t="str">
        <f>'[1]Registro de Activos '!B171</f>
        <v>Publicaciones</v>
      </c>
      <c r="C171" s="12" t="str">
        <f>'[1]Registro de Activos '!D171</f>
        <v>Castellano</v>
      </c>
      <c r="D171" s="13" t="str">
        <f>'[1]Registro de Activos '!E171</f>
        <v>Electrónico</v>
      </c>
      <c r="E171" s="17"/>
      <c r="F171" s="18"/>
      <c r="G171" s="18"/>
      <c r="H171" s="18"/>
      <c r="I171" s="18"/>
      <c r="J171" s="18"/>
      <c r="K171" s="18"/>
      <c r="L171" s="19"/>
    </row>
    <row r="172" spans="1:12" ht="60.75" hidden="1" thickBot="1" x14ac:dyDescent="0.3">
      <c r="A172" s="11" t="str">
        <f>'[1]Registro de Activos '!A172</f>
        <v>Gestión de Tecnologias de Información y Comunicación</v>
      </c>
      <c r="B172" s="12" t="str">
        <f>'[1]Registro de Activos '!B172</f>
        <v>Web Niños</v>
      </c>
      <c r="C172" s="12" t="str">
        <f>'[1]Registro de Activos '!D172</f>
        <v>Castellano</v>
      </c>
      <c r="D172" s="13" t="str">
        <f>'[1]Registro de Activos '!E172</f>
        <v>Electrónico</v>
      </c>
      <c r="E172" s="17"/>
      <c r="F172" s="18"/>
      <c r="G172" s="18"/>
      <c r="H172" s="18"/>
      <c r="I172" s="18"/>
      <c r="J172" s="18"/>
      <c r="K172" s="18"/>
      <c r="L172" s="19"/>
    </row>
    <row r="173" spans="1:12" ht="60.75" hidden="1" thickBot="1" x14ac:dyDescent="0.3">
      <c r="A173" s="11" t="str">
        <f>'[1]Registro de Activos '!A173</f>
        <v>Gestión de Tecnologias de Información y Comunicación</v>
      </c>
      <c r="B173" s="12" t="str">
        <f>'[1]Registro de Activos '!B173</f>
        <v>Más kilómetros de Vida</v>
      </c>
      <c r="C173" s="12" t="str">
        <f>'[1]Registro de Activos '!D173</f>
        <v>Castellano</v>
      </c>
      <c r="D173" s="13" t="str">
        <f>'[1]Registro de Activos '!E173</f>
        <v>Electrónico</v>
      </c>
      <c r="E173" s="17"/>
      <c r="F173" s="18"/>
      <c r="G173" s="18"/>
      <c r="H173" s="18"/>
      <c r="I173" s="18"/>
      <c r="J173" s="18"/>
      <c r="K173" s="18"/>
      <c r="L173" s="19"/>
    </row>
    <row r="174" spans="1:12" ht="60.75" hidden="1" thickBot="1" x14ac:dyDescent="0.3">
      <c r="A174" s="11" t="str">
        <f>'[1]Registro de Activos '!A174</f>
        <v>Gestión de Tecnologias de Información y Comunicación</v>
      </c>
      <c r="B174" s="12" t="str">
        <f>'[1]Registro de Activos '!B174</f>
        <v>Tweets</v>
      </c>
      <c r="C174" s="12" t="str">
        <f>'[1]Registro de Activos '!D174</f>
        <v>Castellano</v>
      </c>
      <c r="D174" s="13" t="str">
        <f>'[1]Registro de Activos '!E174</f>
        <v>Electrónico</v>
      </c>
      <c r="E174" s="17"/>
      <c r="F174" s="18"/>
      <c r="G174" s="18"/>
      <c r="H174" s="18"/>
      <c r="I174" s="18"/>
      <c r="J174" s="18"/>
      <c r="K174" s="18"/>
      <c r="L174" s="19"/>
    </row>
    <row r="175" spans="1:12" ht="60.75" hidden="1" thickBot="1" x14ac:dyDescent="0.3">
      <c r="A175" s="11" t="str">
        <f>'[1]Registro de Activos '!A175</f>
        <v>Gestión de Tecnologias de Información y Comunicación</v>
      </c>
      <c r="B175" s="12" t="str">
        <f>'[1]Registro de Activos '!B175</f>
        <v>Facebook</v>
      </c>
      <c r="C175" s="12" t="str">
        <f>'[1]Registro de Activos '!D175</f>
        <v>Castellano</v>
      </c>
      <c r="D175" s="13" t="str">
        <f>'[1]Registro de Activos '!E175</f>
        <v>Electrónico</v>
      </c>
      <c r="E175" s="17"/>
      <c r="F175" s="18"/>
      <c r="G175" s="18"/>
      <c r="H175" s="18"/>
      <c r="I175" s="18"/>
      <c r="J175" s="18"/>
      <c r="K175" s="18"/>
      <c r="L175" s="19"/>
    </row>
    <row r="176" spans="1:12" ht="60.75" hidden="1" thickBot="1" x14ac:dyDescent="0.3">
      <c r="A176" s="11" t="str">
        <f>'[1]Registro de Activos '!A176</f>
        <v>Gestión de Tecnologias de Información y Comunicación</v>
      </c>
      <c r="B176" s="12" t="str">
        <f>'[1]Registro de Activos '!B176</f>
        <v>Plan Estratégico de Tecnologías de Información y Comunicaciones - PETI</v>
      </c>
      <c r="C176" s="12" t="str">
        <f>'[1]Registro de Activos '!D176</f>
        <v>Castellano</v>
      </c>
      <c r="D176" s="13" t="str">
        <f>'[1]Registro de Activos '!E176</f>
        <v>Físico y Electrónico</v>
      </c>
      <c r="E176" s="17"/>
      <c r="F176" s="18"/>
      <c r="G176" s="18"/>
      <c r="H176" s="18"/>
      <c r="I176" s="18"/>
      <c r="J176" s="18"/>
      <c r="K176" s="18"/>
      <c r="L176" s="19"/>
    </row>
    <row r="177" spans="1:12" s="27" customFormat="1" ht="90.75" thickBot="1" x14ac:dyDescent="0.3">
      <c r="A177" s="20" t="str">
        <f>'[1]Registro de Activos '!A177</f>
        <v>Gestión de Tecnologias de Información y Comunicación</v>
      </c>
      <c r="B177" s="48" t="str">
        <f>'[1]Registro de Activos '!B177</f>
        <v>Matriz de riesgos de seguridad de la Información</v>
      </c>
      <c r="C177" s="21" t="str">
        <f>'[1]Registro de Activos '!D177</f>
        <v>Castellano</v>
      </c>
      <c r="D177" s="22" t="str">
        <f>'[1]Registro de Activos '!E177</f>
        <v>Electrónico</v>
      </c>
      <c r="E177" s="23" t="s">
        <v>104</v>
      </c>
      <c r="F177" s="24" t="s">
        <v>17</v>
      </c>
      <c r="G177" s="24" t="s">
        <v>18</v>
      </c>
      <c r="H177" s="24" t="s">
        <v>103</v>
      </c>
      <c r="I177" s="24" t="s">
        <v>19</v>
      </c>
      <c r="J177" s="24" t="s">
        <v>102</v>
      </c>
      <c r="K177" s="25">
        <v>42957</v>
      </c>
      <c r="L177" s="26" t="s">
        <v>16</v>
      </c>
    </row>
    <row r="178" spans="1:12" ht="75.75" hidden="1" thickBot="1" x14ac:dyDescent="0.3">
      <c r="A178" s="11" t="str">
        <f>'[1]Registro de Activos '!A178</f>
        <v>Gestión de Tecnologias de Información y Comunicación</v>
      </c>
      <c r="B178" s="12" t="str">
        <f>'[1]Registro de Activos '!B178</f>
        <v>Manual de usuario del Sistema de Información de Correspondencia - SICOR</v>
      </c>
      <c r="C178" s="12" t="str">
        <f>'[1]Registro de Activos '!D178</f>
        <v>Castellano</v>
      </c>
      <c r="D178" s="13" t="str">
        <f>'[1]Registro de Activos '!E178</f>
        <v>Electrónico</v>
      </c>
      <c r="E178" s="17"/>
      <c r="F178" s="18"/>
      <c r="G178" s="18"/>
      <c r="H178" s="18"/>
      <c r="I178" s="18"/>
      <c r="J178" s="18"/>
      <c r="K178" s="18"/>
      <c r="L178" s="19"/>
    </row>
    <row r="179" spans="1:12" ht="60.75" hidden="1" thickBot="1" x14ac:dyDescent="0.3">
      <c r="A179" s="11" t="str">
        <f>'[1]Registro de Activos '!A179</f>
        <v>Gestión de Tecnologias de Información y Comunicación</v>
      </c>
      <c r="B179" s="12" t="str">
        <f>'[1]Registro de Activos '!B179</f>
        <v>Manual de usuario del Sistema de Gestión Documental - PATI</v>
      </c>
      <c r="C179" s="12" t="str">
        <f>'[1]Registro de Activos '!D179</f>
        <v>Castellano</v>
      </c>
      <c r="D179" s="13" t="str">
        <f>'[1]Registro de Activos '!E179</f>
        <v>Electrónico</v>
      </c>
      <c r="E179" s="17"/>
      <c r="F179" s="18"/>
      <c r="G179" s="18"/>
      <c r="H179" s="18"/>
      <c r="I179" s="18"/>
      <c r="J179" s="18"/>
      <c r="K179" s="18"/>
      <c r="L179" s="19"/>
    </row>
    <row r="180" spans="1:12" ht="60.75" hidden="1" thickBot="1" x14ac:dyDescent="0.3">
      <c r="A180" s="11" t="str">
        <f>'[1]Registro de Activos '!A180</f>
        <v>Gestión de Tecnologias de Información y Comunicación</v>
      </c>
      <c r="B180" s="12" t="str">
        <f>'[1]Registro de Activos '!B180</f>
        <v>Sitema de Información Geográfica</v>
      </c>
      <c r="C180" s="12" t="str">
        <f>'[1]Registro de Activos '!D180</f>
        <v>Castellano</v>
      </c>
      <c r="D180" s="13" t="str">
        <f>'[1]Registro de Activos '!E180</f>
        <v>Electrónico</v>
      </c>
      <c r="E180" s="17"/>
      <c r="F180" s="18"/>
      <c r="G180" s="18"/>
      <c r="H180" s="18"/>
      <c r="I180" s="18"/>
      <c r="J180" s="18"/>
      <c r="K180" s="18"/>
      <c r="L180" s="19"/>
    </row>
    <row r="181" spans="1:12" ht="60.75" hidden="1" thickBot="1" x14ac:dyDescent="0.3">
      <c r="A181" s="11" t="str">
        <f>'[1]Registro de Activos '!A181</f>
        <v>Gestión de Tecnologias de Información y Comunicación</v>
      </c>
      <c r="B181" s="12" t="str">
        <f>'[1]Registro de Activos '!B181</f>
        <v>Pagina web</v>
      </c>
      <c r="C181" s="12" t="str">
        <f>'[1]Registro de Activos '!D181</f>
        <v>Castellano</v>
      </c>
      <c r="D181" s="13" t="str">
        <f>'[1]Registro de Activos '!E181</f>
        <v>Electrónico</v>
      </c>
      <c r="E181" s="17"/>
      <c r="F181" s="18"/>
      <c r="G181" s="18"/>
      <c r="H181" s="18"/>
      <c r="I181" s="18"/>
      <c r="J181" s="18"/>
      <c r="K181" s="18"/>
      <c r="L181" s="19"/>
    </row>
    <row r="182" spans="1:12" ht="60.75" hidden="1" thickBot="1" x14ac:dyDescent="0.3">
      <c r="A182" s="11" t="str">
        <f>'[1]Registro de Activos '!A182</f>
        <v>Gestión de Tecnologias de Información y Comunicación</v>
      </c>
      <c r="B182" s="12" t="str">
        <f>'[1]Registro de Activos '!B182</f>
        <v>Invitrámites</v>
      </c>
      <c r="C182" s="12" t="str">
        <f>'[1]Registro de Activos '!D182</f>
        <v>Castellano</v>
      </c>
      <c r="D182" s="13" t="str">
        <f>'[1]Registro de Activos '!E182</f>
        <v>Electrónico</v>
      </c>
      <c r="E182" s="17"/>
      <c r="F182" s="18"/>
      <c r="G182" s="18"/>
      <c r="H182" s="18"/>
      <c r="I182" s="18"/>
      <c r="J182" s="18"/>
      <c r="K182" s="18"/>
      <c r="L182" s="19"/>
    </row>
    <row r="183" spans="1:12" ht="60.75" hidden="1" thickBot="1" x14ac:dyDescent="0.3">
      <c r="A183" s="11" t="str">
        <f>'[1]Registro de Activos '!A183</f>
        <v>Gestión de Tecnologias de Información y Comunicación</v>
      </c>
      <c r="B183" s="12" t="str">
        <f>'[1]Registro de Activos '!B183</f>
        <v>Viajero Seguro</v>
      </c>
      <c r="C183" s="12" t="str">
        <f>'[1]Registro de Activos '!D183</f>
        <v>Castellano</v>
      </c>
      <c r="D183" s="13" t="str">
        <f>'[1]Registro de Activos '!E183</f>
        <v>Electrónico</v>
      </c>
      <c r="E183" s="17"/>
      <c r="F183" s="18"/>
      <c r="G183" s="18"/>
      <c r="H183" s="18"/>
      <c r="I183" s="18"/>
      <c r="J183" s="18"/>
      <c r="K183" s="18"/>
      <c r="L183" s="19"/>
    </row>
    <row r="184" spans="1:12" ht="75.75" hidden="1" thickBot="1" x14ac:dyDescent="0.3">
      <c r="A184" s="11" t="str">
        <f>'[1]Registro de Activos '!A184</f>
        <v>Gestión de Tecnologias de Información y Comunicación</v>
      </c>
      <c r="B184" s="12" t="str">
        <f>'[1]Registro de Activos '!B184</f>
        <v>Adquisición Mantenimiento y Actualización de la Plataforma Tecnológica</v>
      </c>
      <c r="C184" s="12" t="str">
        <f>'[1]Registro de Activos '!D184</f>
        <v>Castellano</v>
      </c>
      <c r="D184" s="13" t="str">
        <f>'[1]Registro de Activos '!E184</f>
        <v>Electrónico</v>
      </c>
      <c r="E184" s="17"/>
      <c r="F184" s="18"/>
      <c r="G184" s="18"/>
      <c r="H184" s="18"/>
      <c r="I184" s="18"/>
      <c r="J184" s="18"/>
      <c r="K184" s="18"/>
      <c r="L184" s="19"/>
    </row>
    <row r="185" spans="1:12" ht="60.75" hidden="1" thickBot="1" x14ac:dyDescent="0.3">
      <c r="A185" s="11" t="str">
        <f>'[1]Registro de Activos '!A185</f>
        <v>Gestión de Tecnologias de Información y Comunicación</v>
      </c>
      <c r="B185" s="12" t="str">
        <f>'[1]Registro de Activos '!B185</f>
        <v>Soporte Tecnológico</v>
      </c>
      <c r="C185" s="12" t="str">
        <f>'[1]Registro de Activos '!D185</f>
        <v>Castellano</v>
      </c>
      <c r="D185" s="13" t="str">
        <f>'[1]Registro de Activos '!E185</f>
        <v>Electrónico</v>
      </c>
      <c r="E185" s="17"/>
      <c r="F185" s="18"/>
      <c r="G185" s="18"/>
      <c r="H185" s="18"/>
      <c r="I185" s="18"/>
      <c r="J185" s="18"/>
      <c r="K185" s="18"/>
      <c r="L185" s="19"/>
    </row>
    <row r="186" spans="1:12" ht="75.75" hidden="1" thickBot="1" x14ac:dyDescent="0.3">
      <c r="A186" s="11" t="str">
        <f>'[1]Registro de Activos '!A186</f>
        <v>Gestión de Tecnologias de Información y Comunicación</v>
      </c>
      <c r="B186" s="12" t="str">
        <f>'[1]Registro de Activos '!B186</f>
        <v>Adquisición, Desarrollo y Mantenimiento de Sistemas de Información</v>
      </c>
      <c r="C186" s="12" t="str">
        <f>'[1]Registro de Activos '!D186</f>
        <v>Castellano</v>
      </c>
      <c r="D186" s="13" t="str">
        <f>'[1]Registro de Activos '!E186</f>
        <v>Electrónico</v>
      </c>
      <c r="E186" s="17"/>
      <c r="F186" s="18"/>
      <c r="G186" s="18"/>
      <c r="H186" s="18"/>
      <c r="I186" s="18"/>
      <c r="J186" s="18"/>
      <c r="K186" s="18"/>
      <c r="L186" s="19"/>
    </row>
    <row r="187" spans="1:12" ht="60.75" hidden="1" thickBot="1" x14ac:dyDescent="0.3">
      <c r="A187" s="11" t="str">
        <f>'[1]Registro de Activos '!A187</f>
        <v>Gestión de Tecnologias de Información y Comunicación</v>
      </c>
      <c r="B187" s="12" t="str">
        <f>'[1]Registro de Activos '!B187</f>
        <v>Planeación de Servicios Tecnológicos</v>
      </c>
      <c r="C187" s="12" t="str">
        <f>'[1]Registro de Activos '!D187</f>
        <v>Castellano</v>
      </c>
      <c r="D187" s="13" t="str">
        <f>'[1]Registro de Activos '!E187</f>
        <v>Electrónico</v>
      </c>
      <c r="E187" s="17"/>
      <c r="F187" s="18"/>
      <c r="G187" s="18"/>
      <c r="H187" s="18"/>
      <c r="I187" s="18"/>
      <c r="J187" s="18"/>
      <c r="K187" s="18"/>
      <c r="L187" s="19"/>
    </row>
    <row r="188" spans="1:12" ht="60.75" hidden="1" thickBot="1" x14ac:dyDescent="0.3">
      <c r="A188" s="11" t="str">
        <f>'[1]Registro de Activos '!A188</f>
        <v>Gestión de Tecnologias de Información y Comunicación</v>
      </c>
      <c r="B188" s="12" t="str">
        <f>'[1]Registro de Activos '!B188</f>
        <v>Administración Antivirus</v>
      </c>
      <c r="C188" s="12" t="str">
        <f>'[1]Registro de Activos '!D188</f>
        <v>Castellano</v>
      </c>
      <c r="D188" s="13" t="str">
        <f>'[1]Registro de Activos '!E188</f>
        <v>Electrónico</v>
      </c>
      <c r="E188" s="17"/>
      <c r="F188" s="18"/>
      <c r="G188" s="18"/>
      <c r="H188" s="18"/>
      <c r="I188" s="18"/>
      <c r="J188" s="18"/>
      <c r="K188" s="18"/>
      <c r="L188" s="19"/>
    </row>
    <row r="189" spans="1:12" ht="150.75" hidden="1" thickBot="1" x14ac:dyDescent="0.3">
      <c r="A189" s="11" t="str">
        <f>'[1]Registro de Activos '!A189</f>
        <v>Gestión de Tecnologias de Información y Comunicación</v>
      </c>
      <c r="B189" s="12" t="str">
        <f>'[1]Registro de Activos '!B189</f>
        <v xml:space="preserve">Manual de uso Aranda Service Desk Web Edition Para Usuarios - ETICOM-MN-1 - V1
Manual de Políticas y Normas de Seguridad en la Información - ETICOM-MN-6 - V1
</v>
      </c>
      <c r="C189" s="12" t="str">
        <f>'[1]Registro de Activos '!D189</f>
        <v>Castellano</v>
      </c>
      <c r="D189" s="13" t="str">
        <f>'[1]Registro de Activos '!E189</f>
        <v>Electrónico</v>
      </c>
      <c r="E189" s="17"/>
      <c r="F189" s="18"/>
      <c r="G189" s="18"/>
      <c r="H189" s="18"/>
      <c r="I189" s="18"/>
      <c r="J189" s="18"/>
      <c r="K189" s="18"/>
      <c r="L189" s="19"/>
    </row>
    <row r="190" spans="1:12" ht="60.75" hidden="1" thickBot="1" x14ac:dyDescent="0.3">
      <c r="A190" s="11" t="str">
        <f>'[1]Registro de Activos '!A190</f>
        <v>Gestión de Tecnologias de Información y Comunicación</v>
      </c>
      <c r="B190" s="12" t="str">
        <f>'[1]Registro de Activos '!B190</f>
        <v xml:space="preserve">Control de Acceso al Centro de Cómputo. ETICOM-FR-1 </v>
      </c>
      <c r="C190" s="12" t="str">
        <f>'[1]Registro de Activos '!D190</f>
        <v>Castellano</v>
      </c>
      <c r="D190" s="13" t="str">
        <f>'[1]Registro de Activos '!E190</f>
        <v>Físico y Electrónico</v>
      </c>
      <c r="E190" s="17"/>
      <c r="F190" s="18"/>
      <c r="G190" s="18"/>
      <c r="H190" s="18"/>
      <c r="I190" s="18"/>
      <c r="J190" s="18"/>
      <c r="K190" s="18"/>
      <c r="L190" s="19"/>
    </row>
    <row r="191" spans="1:12" ht="60.75" hidden="1" thickBot="1" x14ac:dyDescent="0.3">
      <c r="A191" s="11" t="str">
        <f>'[1]Registro de Activos '!A191</f>
        <v>Gestión de Tecnologias de Información y Comunicación</v>
      </c>
      <c r="B191" s="12" t="str">
        <f>'[1]Registro de Activos '!B191</f>
        <v>Manual de Políticas y Normas de Seguridad de la Información. ETICOM-MN-6</v>
      </c>
      <c r="C191" s="12" t="str">
        <f>'[1]Registro de Activos '!D191</f>
        <v>Castellano</v>
      </c>
      <c r="D191" s="13" t="str">
        <f>'[1]Registro de Activos '!E191</f>
        <v>Físico y Electrónico</v>
      </c>
      <c r="E191" s="17"/>
      <c r="F191" s="18"/>
      <c r="G191" s="18"/>
      <c r="H191" s="18"/>
      <c r="I191" s="18"/>
      <c r="J191" s="18"/>
      <c r="K191" s="18"/>
      <c r="L191" s="19"/>
    </row>
    <row r="192" spans="1:12" ht="60.75" hidden="1" thickBot="1" x14ac:dyDescent="0.3">
      <c r="A192" s="11" t="str">
        <f>'[1]Registro de Activos '!A192</f>
        <v>Gestión de Tecnologias de Información y Comunicación</v>
      </c>
      <c r="B192" s="12" t="str">
        <f>'[1]Registro de Activos '!B192</f>
        <v xml:space="preserve">
Control de acceso al centro de cómputo. ETICOM-IN-1 - </v>
      </c>
      <c r="C192" s="12" t="str">
        <f>'[1]Registro de Activos '!D192</f>
        <v>Castellano</v>
      </c>
      <c r="D192" s="13" t="str">
        <f>'[1]Registro de Activos '!E192</f>
        <v>Físico y Electrónico</v>
      </c>
      <c r="E192" s="17"/>
      <c r="F192" s="18"/>
      <c r="G192" s="18"/>
      <c r="H192" s="18"/>
      <c r="I192" s="18"/>
      <c r="J192" s="18"/>
      <c r="K192" s="18"/>
      <c r="L192" s="19"/>
    </row>
    <row r="193" spans="1:12" ht="60.75" hidden="1" thickBot="1" x14ac:dyDescent="0.3">
      <c r="A193" s="11" t="str">
        <f>'[1]Registro de Activos '!A193</f>
        <v>Gestión Social y Ambiental en Proyectos de infraestructura</v>
      </c>
      <c r="B193" s="12" t="str">
        <f>'[1]Registro de Activos '!B193</f>
        <v>Guia de Manejo Ambiental</v>
      </c>
      <c r="C193" s="12" t="str">
        <f>'[1]Registro de Activos '!D193</f>
        <v>Castellano</v>
      </c>
      <c r="D193" s="13" t="str">
        <f>'[1]Registro de Activos '!E193</f>
        <v>Físico y Electrónico</v>
      </c>
      <c r="E193" s="17"/>
      <c r="F193" s="18"/>
      <c r="G193" s="18"/>
      <c r="H193" s="18"/>
      <c r="I193" s="18"/>
      <c r="J193" s="18"/>
      <c r="K193" s="18"/>
      <c r="L193" s="19"/>
    </row>
    <row r="194" spans="1:12" ht="165.75" hidden="1" thickBot="1" x14ac:dyDescent="0.3">
      <c r="A194" s="11" t="str">
        <f>'[1]Registro de Activos '!A194</f>
        <v>Gestión Social y Ambiental en Proyectos de infraestructura</v>
      </c>
      <c r="B194" s="12" t="str">
        <f>'[1]Registro de Activos '!B194</f>
        <v>Memorias de Encuentros Institucionales Regionales, Para el Fortalecimiento de la Gestión Ambiental, Social y Predial en el Desarrollo de Proyectos de Infraestructura del INVIAS</v>
      </c>
      <c r="C194" s="12" t="str">
        <f>'[1]Registro de Activos '!D194</f>
        <v>Castellano</v>
      </c>
      <c r="D194" s="13" t="str">
        <f>'[1]Registro de Activos '!E194</f>
        <v>Físico y Electrónico</v>
      </c>
      <c r="E194" s="17"/>
      <c r="F194" s="18"/>
      <c r="G194" s="18"/>
      <c r="H194" s="18"/>
      <c r="I194" s="18"/>
      <c r="J194" s="18"/>
      <c r="K194" s="18"/>
      <c r="L194" s="19"/>
    </row>
    <row r="195" spans="1:12" ht="75.75" hidden="1" thickBot="1" x14ac:dyDescent="0.3">
      <c r="A195" s="11" t="str">
        <f>'[1]Registro de Activos '!A195</f>
        <v>Gestión Social y Ambiental en Proyectos de infraestructura</v>
      </c>
      <c r="B195" s="12" t="str">
        <f>'[1]Registro de Activos '!B195</f>
        <v>Radicación de proyectos, presupuesto, informes y Cierre Ambiental y social</v>
      </c>
      <c r="C195" s="12" t="str">
        <f>'[1]Registro de Activos '!D195</f>
        <v>Castellano</v>
      </c>
      <c r="D195" s="13" t="str">
        <f>'[1]Registro de Activos '!E195</f>
        <v>Físico y Electrónico</v>
      </c>
      <c r="E195" s="17"/>
      <c r="F195" s="18"/>
      <c r="G195" s="18"/>
      <c r="H195" s="18"/>
      <c r="I195" s="18"/>
      <c r="J195" s="18"/>
      <c r="K195" s="18"/>
      <c r="L195" s="19"/>
    </row>
    <row r="196" spans="1:12" ht="60.75" hidden="1" thickBot="1" x14ac:dyDescent="0.3">
      <c r="A196" s="11" t="str">
        <f>'[1]Registro de Activos '!A196</f>
        <v>Gestión Social y Ambiental en Proyectos de infraestructura</v>
      </c>
      <c r="B196" s="12" t="str">
        <f>'[1]Registro de Activos '!B196</f>
        <v xml:space="preserve">Programa  Información y Divulgación informativo Proyectos Licenciados </v>
      </c>
      <c r="C196" s="12" t="str">
        <f>'[1]Registro de Activos '!D196</f>
        <v>Castellano</v>
      </c>
      <c r="D196" s="13" t="str">
        <f>'[1]Registro de Activos '!E196</f>
        <v>Físico y Electrónico</v>
      </c>
      <c r="E196" s="17"/>
      <c r="F196" s="18"/>
      <c r="G196" s="18"/>
      <c r="H196" s="18"/>
      <c r="I196" s="18"/>
      <c r="J196" s="18"/>
      <c r="K196" s="18"/>
      <c r="L196" s="19"/>
    </row>
    <row r="197" spans="1:12" ht="60.75" hidden="1" thickBot="1" x14ac:dyDescent="0.3">
      <c r="A197" s="11" t="str">
        <f>'[1]Registro de Activos '!A197</f>
        <v>Gestión Social y Ambiental en Proyectos de infraestructura</v>
      </c>
      <c r="B197" s="12" t="str">
        <f>'[1]Registro de Activos '!B197</f>
        <v xml:space="preserve">Encuestas de Calidad </v>
      </c>
      <c r="C197" s="12" t="str">
        <f>'[1]Registro de Activos '!D197</f>
        <v>Castellano</v>
      </c>
      <c r="D197" s="13" t="str">
        <f>'[1]Registro de Activos '!E197</f>
        <v xml:space="preserve">Físico </v>
      </c>
      <c r="E197" s="17"/>
      <c r="F197" s="18"/>
      <c r="G197" s="18"/>
      <c r="H197" s="18"/>
      <c r="I197" s="18"/>
      <c r="J197" s="18"/>
      <c r="K197" s="18"/>
      <c r="L197" s="19"/>
    </row>
    <row r="198" spans="1:12" ht="60.75" hidden="1" thickBot="1" x14ac:dyDescent="0.3">
      <c r="A198" s="11" t="str">
        <f>'[1]Registro de Activos '!A198</f>
        <v>Gestión Social y Ambiental en Proyectos de infraestructura</v>
      </c>
      <c r="B198" s="12" t="str">
        <f>'[1]Registro de Activos '!B198</f>
        <v xml:space="preserve">Actas  Consultas Previas </v>
      </c>
      <c r="C198" s="12" t="str">
        <f>'[1]Registro de Activos '!D198</f>
        <v>Castellano</v>
      </c>
      <c r="D198" s="13" t="str">
        <f>'[1]Registro de Activos '!E198</f>
        <v>Electrónico</v>
      </c>
      <c r="E198" s="17"/>
      <c r="F198" s="18"/>
      <c r="G198" s="18"/>
      <c r="H198" s="18"/>
      <c r="I198" s="18"/>
      <c r="J198" s="18"/>
      <c r="K198" s="18"/>
      <c r="L198" s="19"/>
    </row>
    <row r="199" spans="1:12" ht="60.75" hidden="1" thickBot="1" x14ac:dyDescent="0.3">
      <c r="A199" s="11" t="str">
        <f>'[1]Registro de Activos '!A199</f>
        <v>Gestión Social y Ambiental en Proyectos de infraestructura</v>
      </c>
      <c r="B199" s="12" t="str">
        <f>'[1]Registro de Activos '!B199</f>
        <v xml:space="preserve">Generación de Empleo </v>
      </c>
      <c r="C199" s="12" t="str">
        <f>'[1]Registro de Activos '!D199</f>
        <v>Castellano</v>
      </c>
      <c r="D199" s="13" t="str">
        <f>'[1]Registro de Activos '!E199</f>
        <v xml:space="preserve">Físico </v>
      </c>
      <c r="E199" s="17"/>
      <c r="F199" s="18"/>
      <c r="G199" s="18"/>
      <c r="H199" s="18"/>
      <c r="I199" s="18"/>
      <c r="J199" s="18"/>
      <c r="K199" s="18"/>
      <c r="L199" s="19"/>
    </row>
    <row r="200" spans="1:12" ht="60.75" hidden="1" thickBot="1" x14ac:dyDescent="0.3">
      <c r="A200" s="11" t="str">
        <f>'[1]Registro de Activos '!A200</f>
        <v>Gestión Social y Ambiental en Proyectos de infraestructura</v>
      </c>
      <c r="B200" s="12" t="str">
        <f>'[1]Registro de Activos '!B200</f>
        <v xml:space="preserve">Inversión Social </v>
      </c>
      <c r="C200" s="12" t="str">
        <f>'[1]Registro de Activos '!D200</f>
        <v>Castellano</v>
      </c>
      <c r="D200" s="13" t="str">
        <f>'[1]Registro de Activos '!E200</f>
        <v>Electrónico</v>
      </c>
      <c r="E200" s="17"/>
      <c r="F200" s="18"/>
      <c r="G200" s="18"/>
      <c r="H200" s="18"/>
      <c r="I200" s="18"/>
      <c r="J200" s="18"/>
      <c r="K200" s="18"/>
      <c r="L200" s="19"/>
    </row>
    <row r="201" spans="1:12" ht="60.75" hidden="1" thickBot="1" x14ac:dyDescent="0.3">
      <c r="A201" s="11" t="str">
        <f>'[1]Registro de Activos '!A201</f>
        <v>Gestión Social y Ambiental en Proyectos de infraestructura</v>
      </c>
      <c r="B201" s="12" t="str">
        <f>'[1]Registro de Activos '!B201</f>
        <v xml:space="preserve">Predios Adquiridos </v>
      </c>
      <c r="C201" s="12" t="str">
        <f>'[1]Registro de Activos '!D201</f>
        <v>Castellano</v>
      </c>
      <c r="D201" s="13" t="str">
        <f>'[1]Registro de Activos '!E201</f>
        <v>Electrónico</v>
      </c>
      <c r="E201" s="17"/>
      <c r="F201" s="18"/>
      <c r="G201" s="18"/>
      <c r="H201" s="18"/>
      <c r="I201" s="18"/>
      <c r="J201" s="18"/>
      <c r="K201" s="18"/>
      <c r="L201" s="19"/>
    </row>
    <row r="202" spans="1:12" ht="60.75" hidden="1" thickBot="1" x14ac:dyDescent="0.3">
      <c r="A202" s="11" t="str">
        <f>'[1]Registro de Activos '!A202</f>
        <v>Gestión Social y Ambiental en Proyectos de infraestructura</v>
      </c>
      <c r="B202" s="12" t="str">
        <f>'[1]Registro de Activos '!B202</f>
        <v xml:space="preserve">Avaluos revisados </v>
      </c>
      <c r="C202" s="12" t="str">
        <f>'[1]Registro de Activos '!D202</f>
        <v>Castellano</v>
      </c>
      <c r="D202" s="13" t="str">
        <f>'[1]Registro de Activos '!E202</f>
        <v>Electrónico</v>
      </c>
      <c r="E202" s="17"/>
      <c r="F202" s="18"/>
      <c r="G202" s="18"/>
      <c r="H202" s="18"/>
      <c r="I202" s="18"/>
      <c r="J202" s="18"/>
      <c r="K202" s="18"/>
      <c r="L202" s="19"/>
    </row>
    <row r="203" spans="1:12" ht="60.75" hidden="1" thickBot="1" x14ac:dyDescent="0.3">
      <c r="A203" s="11" t="str">
        <f>'[1]Registro de Activos '!A203</f>
        <v>Gestión Social y Ambiental en Proyectos de infraestructura</v>
      </c>
      <c r="B203" s="12" t="str">
        <f>'[1]Registro de Activos '!B203</f>
        <v>Fichas Revisadas</v>
      </c>
      <c r="C203" s="12" t="str">
        <f>'[1]Registro de Activos '!D203</f>
        <v>Castellano</v>
      </c>
      <c r="D203" s="13" t="str">
        <f>'[1]Registro de Activos '!E203</f>
        <v>Electrónico</v>
      </c>
      <c r="E203" s="17"/>
      <c r="F203" s="18"/>
      <c r="G203" s="18"/>
      <c r="H203" s="18"/>
      <c r="I203" s="18"/>
      <c r="J203" s="18"/>
      <c r="K203" s="18"/>
      <c r="L203" s="19"/>
    </row>
    <row r="204" spans="1:12" ht="60.75" hidden="1" thickBot="1" x14ac:dyDescent="0.3">
      <c r="A204" s="11" t="str">
        <f>'[1]Registro de Activos '!A204</f>
        <v>Gestión Social y Ambiental en Proyectos de infraestructura</v>
      </c>
      <c r="B204" s="12" t="str">
        <f>'[1]Registro de Activos '!B204</f>
        <v xml:space="preserve">Saneamiento Predial </v>
      </c>
      <c r="C204" s="12" t="str">
        <f>'[1]Registro de Activos '!D204</f>
        <v>Castellano</v>
      </c>
      <c r="D204" s="13" t="str">
        <f>'[1]Registro de Activos '!E204</f>
        <v>Electrónico</v>
      </c>
      <c r="E204" s="17"/>
      <c r="F204" s="18"/>
      <c r="G204" s="18"/>
      <c r="H204" s="18"/>
      <c r="I204" s="18"/>
      <c r="J204" s="18"/>
      <c r="K204" s="18"/>
      <c r="L204" s="19"/>
    </row>
    <row r="205" spans="1:12" ht="60.75" hidden="1" thickBot="1" x14ac:dyDescent="0.3">
      <c r="A205" s="11" t="str">
        <f>'[1]Registro de Activos '!A205</f>
        <v>Gestión del Talento Humano</v>
      </c>
      <c r="B205" s="12" t="str">
        <f>'[1]Registro de Activos '!B205</f>
        <v>Código de principios y valores institucionales y guia de conducta ética del Invias</v>
      </c>
      <c r="C205" s="12" t="str">
        <f>'[1]Registro de Activos '!D205</f>
        <v>Castellano</v>
      </c>
      <c r="D205" s="13" t="str">
        <f>'[1]Registro de Activos '!E205</f>
        <v>Electrónico</v>
      </c>
      <c r="E205" s="17"/>
      <c r="F205" s="18"/>
      <c r="G205" s="18"/>
      <c r="H205" s="18"/>
      <c r="I205" s="18"/>
      <c r="J205" s="18"/>
      <c r="K205" s="18"/>
      <c r="L205" s="19"/>
    </row>
    <row r="206" spans="1:12" ht="30.75" hidden="1" thickBot="1" x14ac:dyDescent="0.3">
      <c r="A206" s="11" t="str">
        <f>'[1]Registro de Activos '!A206</f>
        <v>Gestión del Talento Humano</v>
      </c>
      <c r="B206" s="12" t="str">
        <f>'[1]Registro de Activos '!B206</f>
        <v xml:space="preserve">Estructura del Invias </v>
      </c>
      <c r="C206" s="12" t="str">
        <f>'[1]Registro de Activos '!D206</f>
        <v>Castellano</v>
      </c>
      <c r="D206" s="13" t="str">
        <f>'[1]Registro de Activos '!E206</f>
        <v>Electrónico</v>
      </c>
      <c r="E206" s="17"/>
      <c r="F206" s="18"/>
      <c r="G206" s="18"/>
      <c r="H206" s="18"/>
      <c r="I206" s="18"/>
      <c r="J206" s="18"/>
      <c r="K206" s="18"/>
      <c r="L206" s="19"/>
    </row>
    <row r="207" spans="1:12" ht="30.75" hidden="1" thickBot="1" x14ac:dyDescent="0.3">
      <c r="A207" s="11" t="str">
        <f>'[1]Registro de Activos '!A207</f>
        <v>Gestión del Talento Humano</v>
      </c>
      <c r="B207" s="12" t="str">
        <f>'[1]Registro de Activos '!B207</f>
        <v>Manual de Funciones</v>
      </c>
      <c r="C207" s="12" t="str">
        <f>'[1]Registro de Activos '!D207</f>
        <v>Castellano</v>
      </c>
      <c r="D207" s="13" t="str">
        <f>'[1]Registro de Activos '!E207</f>
        <v>Electrónico</v>
      </c>
      <c r="E207" s="17"/>
      <c r="F207" s="18"/>
      <c r="G207" s="18"/>
      <c r="H207" s="18"/>
      <c r="I207" s="18"/>
      <c r="J207" s="18"/>
      <c r="K207" s="18"/>
      <c r="L207" s="19"/>
    </row>
    <row r="208" spans="1:12" ht="30.75" hidden="1" thickBot="1" x14ac:dyDescent="0.3">
      <c r="A208" s="11" t="str">
        <f>'[1]Registro de Activos '!A208</f>
        <v>Gestión del Talento Humano</v>
      </c>
      <c r="B208" s="12" t="str">
        <f>'[1]Registro de Activos '!B208</f>
        <v>Directiva Presidencial</v>
      </c>
      <c r="C208" s="12" t="str">
        <f>'[1]Registro de Activos '!D208</f>
        <v>Castellano</v>
      </c>
      <c r="D208" s="13" t="str">
        <f>'[1]Registro de Activos '!E208</f>
        <v>Electrónico</v>
      </c>
      <c r="E208" s="17"/>
      <c r="F208" s="18"/>
      <c r="G208" s="18"/>
      <c r="H208" s="18"/>
      <c r="I208" s="18"/>
      <c r="J208" s="18"/>
      <c r="K208" s="18"/>
      <c r="L208" s="19"/>
    </row>
    <row r="209" spans="1:12" ht="45.75" hidden="1" thickBot="1" x14ac:dyDescent="0.3">
      <c r="A209" s="11" t="str">
        <f>'[1]Registro de Activos '!A209</f>
        <v>Gestión del Talento Humano</v>
      </c>
      <c r="B209" s="12" t="str">
        <f>'[1]Registro de Activos '!B209</f>
        <v>Manual Sistema de Gestión en Seguridad y Salud en el Trabajo</v>
      </c>
      <c r="C209" s="12" t="str">
        <f>'[1]Registro de Activos '!D209</f>
        <v>Castellano</v>
      </c>
      <c r="D209" s="13" t="str">
        <f>'[1]Registro de Activos '!E209</f>
        <v>Electrónico</v>
      </c>
      <c r="E209" s="17"/>
      <c r="F209" s="18"/>
      <c r="G209" s="18"/>
      <c r="H209" s="18"/>
      <c r="I209" s="18"/>
      <c r="J209" s="18"/>
      <c r="K209" s="18"/>
      <c r="L209" s="19"/>
    </row>
    <row r="210" spans="1:12" ht="30.75" hidden="1" thickBot="1" x14ac:dyDescent="0.3">
      <c r="A210" s="11" t="str">
        <f>'[1]Registro de Activos '!A210</f>
        <v>Gestión del Talento Humano</v>
      </c>
      <c r="B210" s="12" t="str">
        <f>'[1]Registro de Activos '!B210</f>
        <v>Plan Estratégico de Seguridad Vial</v>
      </c>
      <c r="C210" s="12" t="str">
        <f>'[1]Registro de Activos '!D210</f>
        <v>Castellano</v>
      </c>
      <c r="D210" s="13" t="str">
        <f>'[1]Registro de Activos '!E210</f>
        <v>Electrónico</v>
      </c>
      <c r="E210" s="17"/>
      <c r="F210" s="18"/>
      <c r="G210" s="18"/>
      <c r="H210" s="18"/>
      <c r="I210" s="18"/>
      <c r="J210" s="18"/>
      <c r="K210" s="18"/>
      <c r="L210" s="19"/>
    </row>
    <row r="211" spans="1:12" ht="60.75" hidden="1" thickBot="1" x14ac:dyDescent="0.3">
      <c r="A211" s="11" t="str">
        <f>'[1]Registro de Activos '!A211</f>
        <v>Gestión del Talento Humano</v>
      </c>
      <c r="B211" s="12" t="str">
        <f>'[1]Registro de Activos '!B211</f>
        <v>Politica del Sistema de Gestión de la Seguridad y Salud en el Trabajo</v>
      </c>
      <c r="C211" s="12" t="str">
        <f>'[1]Registro de Activos '!D211</f>
        <v>Castellano</v>
      </c>
      <c r="D211" s="13" t="str">
        <f>'[1]Registro de Activos '!E211</f>
        <v>Electrónico</v>
      </c>
      <c r="E211" s="17"/>
      <c r="F211" s="18"/>
      <c r="G211" s="18"/>
      <c r="H211" s="18"/>
      <c r="I211" s="18"/>
      <c r="J211" s="18"/>
      <c r="K211" s="18"/>
      <c r="L211" s="19"/>
    </row>
    <row r="212" spans="1:12" ht="90.75" hidden="1" thickBot="1" x14ac:dyDescent="0.3">
      <c r="A212" s="11" t="str">
        <f>'[1]Registro de Activos '!A212</f>
        <v>Gestión del Talento Humano</v>
      </c>
      <c r="B212" s="12" t="str">
        <f>'[1]Registro de Activos '!B212</f>
        <v>Politica para la prevención del consumo de alcohol y sustancias sicoactivas y lineamientos  sobre hábitos de fumar</v>
      </c>
      <c r="C212" s="12" t="str">
        <f>'[1]Registro de Activos '!D212</f>
        <v>Castellano</v>
      </c>
      <c r="D212" s="13" t="str">
        <f>'[1]Registro de Activos '!E212</f>
        <v>Electrónico</v>
      </c>
      <c r="E212" s="17"/>
      <c r="F212" s="18"/>
      <c r="G212" s="18"/>
      <c r="H212" s="18"/>
      <c r="I212" s="18"/>
      <c r="J212" s="18"/>
      <c r="K212" s="18"/>
      <c r="L212" s="19"/>
    </row>
    <row r="213" spans="1:12" ht="30.75" hidden="1" thickBot="1" x14ac:dyDescent="0.3">
      <c r="A213" s="11" t="str">
        <f>'[1]Registro de Activos '!A213</f>
        <v>Gestión del Talento Humano</v>
      </c>
      <c r="B213" s="12" t="str">
        <f>'[1]Registro de Activos '!B213</f>
        <v>Politica de Seguridad Vial</v>
      </c>
      <c r="C213" s="12" t="str">
        <f>'[1]Registro de Activos '!D213</f>
        <v>Castellano</v>
      </c>
      <c r="D213" s="13" t="str">
        <f>'[1]Registro de Activos '!E213</f>
        <v>Electrónico</v>
      </c>
      <c r="E213" s="17"/>
      <c r="F213" s="18"/>
      <c r="G213" s="18"/>
      <c r="H213" s="18"/>
      <c r="I213" s="18"/>
      <c r="J213" s="18"/>
      <c r="K213" s="18"/>
      <c r="L213" s="19"/>
    </row>
    <row r="214" spans="1:12" ht="45.75" hidden="1" thickBot="1" x14ac:dyDescent="0.3">
      <c r="A214" s="11" t="str">
        <f>'[1]Registro de Activos '!A214</f>
        <v>Gestión del Talento Humano</v>
      </c>
      <c r="B214" s="12" t="str">
        <f>'[1]Registro de Activos '!B214</f>
        <v>Reglamento Higiene y Seguridad Industrial del Invias</v>
      </c>
      <c r="C214" s="12" t="str">
        <f>'[1]Registro de Activos '!D214</f>
        <v>Castellano</v>
      </c>
      <c r="D214" s="13" t="str">
        <f>'[1]Registro de Activos '!E214</f>
        <v>Electrónico</v>
      </c>
      <c r="E214" s="17"/>
      <c r="F214" s="18"/>
      <c r="G214" s="18"/>
      <c r="H214" s="18"/>
      <c r="I214" s="18"/>
      <c r="J214" s="18"/>
      <c r="K214" s="18"/>
      <c r="L214" s="19"/>
    </row>
    <row r="215" spans="1:12" ht="30.75" hidden="1" thickBot="1" x14ac:dyDescent="0.3">
      <c r="A215" s="11" t="str">
        <f>'[1]Registro de Activos '!A215</f>
        <v>Gestión del Talento Humano</v>
      </c>
      <c r="B215" s="12" t="str">
        <f>'[1]Registro de Activos '!B215</f>
        <v xml:space="preserve">Plan de capacitación </v>
      </c>
      <c r="C215" s="12" t="str">
        <f>'[1]Registro de Activos '!D215</f>
        <v>Castellano</v>
      </c>
      <c r="D215" s="13" t="str">
        <f>'[1]Registro de Activos '!E215</f>
        <v>Electrónico</v>
      </c>
      <c r="E215" s="17"/>
      <c r="F215" s="18"/>
      <c r="G215" s="18"/>
      <c r="H215" s="18"/>
      <c r="I215" s="18"/>
      <c r="J215" s="18"/>
      <c r="K215" s="18"/>
      <c r="L215" s="19"/>
    </row>
    <row r="216" spans="1:12" ht="90.75" hidden="1" thickBot="1" x14ac:dyDescent="0.3">
      <c r="A216" s="11" t="str">
        <f>'[1]Registro de Activos '!A216</f>
        <v xml:space="preserve">Gestión de Innovación y Reglamentación Técnica de la Infraestructura
</v>
      </c>
      <c r="B216" s="12" t="str">
        <f>'[1]Registro de Activos '!B216</f>
        <v>Mapa de carreteras</v>
      </c>
      <c r="C216" s="12" t="str">
        <f>'[1]Registro de Activos '!D216</f>
        <v>Castellano</v>
      </c>
      <c r="D216" s="13" t="str">
        <f>'[1]Registro de Activos '!E216</f>
        <v>Electrónico</v>
      </c>
      <c r="E216" s="17"/>
      <c r="F216" s="18"/>
      <c r="G216" s="18"/>
      <c r="H216" s="18"/>
      <c r="I216" s="18"/>
      <c r="J216" s="18"/>
      <c r="K216" s="18"/>
      <c r="L216" s="19"/>
    </row>
    <row r="217" spans="1:12" ht="90.75" hidden="1" thickBot="1" x14ac:dyDescent="0.3">
      <c r="A217" s="11" t="str">
        <f>'[1]Registro de Activos '!A217</f>
        <v xml:space="preserve">Gestión de Innovación y Reglamentación Técnica de la Infraestructura
</v>
      </c>
      <c r="B217" s="12" t="str">
        <f>'[1]Registro de Activos '!B217</f>
        <v>Estado de la red vial nacional</v>
      </c>
      <c r="C217" s="12" t="str">
        <f>'[1]Registro de Activos '!D217</f>
        <v>Castellano</v>
      </c>
      <c r="D217" s="13" t="str">
        <f>'[1]Registro de Activos '!E217</f>
        <v>Electrónico</v>
      </c>
      <c r="E217" s="17"/>
      <c r="F217" s="18"/>
      <c r="G217" s="18"/>
      <c r="H217" s="18"/>
      <c r="I217" s="18"/>
      <c r="J217" s="18"/>
      <c r="K217" s="18"/>
      <c r="L217" s="19"/>
    </row>
    <row r="218" spans="1:12" ht="90.75" hidden="1" thickBot="1" x14ac:dyDescent="0.3">
      <c r="A218" s="11" t="str">
        <f>'[1]Registro de Activos '!A218</f>
        <v xml:space="preserve">Gestión de Innovación y Reglamentación Técnica de la Infraestructura
</v>
      </c>
      <c r="B218" s="12" t="str">
        <f>'[1]Registro de Activos '!B218</f>
        <v>Norma técnica colombiana de diseño de puentes  CCP 14</v>
      </c>
      <c r="C218" s="12" t="str">
        <f>'[1]Registro de Activos '!D218</f>
        <v>Castellano</v>
      </c>
      <c r="D218" s="13" t="str">
        <f>'[1]Registro de Activos '!E218</f>
        <v>Físico y Electrónico</v>
      </c>
      <c r="E218" s="17"/>
      <c r="F218" s="18"/>
      <c r="G218" s="18"/>
      <c r="H218" s="18"/>
      <c r="I218" s="18"/>
      <c r="J218" s="18"/>
      <c r="K218" s="18"/>
      <c r="L218" s="19"/>
    </row>
    <row r="219" spans="1:12" ht="105.75" hidden="1" thickBot="1" x14ac:dyDescent="0.3">
      <c r="A219" s="11" t="str">
        <f>'[1]Registro de Activos '!A219</f>
        <v xml:space="preserve">Gestión de Innovación y Reglamentación Técnica de la Infraestructura
</v>
      </c>
      <c r="B219" s="12" t="str">
        <f>'[1]Registro de Activos '!B219</f>
        <v>Especificaciones generales de construcción de carreteras y normas de ensayo para materiales de carreteras</v>
      </c>
      <c r="C219" s="12" t="str">
        <f>'[1]Registro de Activos '!D219</f>
        <v>Castellano</v>
      </c>
      <c r="D219" s="13" t="str">
        <f>'[1]Registro de Activos '!E219</f>
        <v>Físico y Electrónico</v>
      </c>
      <c r="E219" s="17"/>
      <c r="F219" s="18"/>
      <c r="G219" s="18"/>
      <c r="H219" s="18"/>
      <c r="I219" s="18"/>
      <c r="J219" s="18"/>
      <c r="K219" s="18"/>
      <c r="L219" s="19"/>
    </row>
    <row r="220" spans="1:12" ht="90.75" hidden="1" thickBot="1" x14ac:dyDescent="0.3">
      <c r="A220" s="11" t="str">
        <f>'[1]Registro de Activos '!A220</f>
        <v xml:space="preserve">Gestión de Innovación y Reglamentación Técnica de la Infraestructura
</v>
      </c>
      <c r="B220" s="12" t="str">
        <f>'[1]Registro de Activos '!B220</f>
        <v>Manual de diseño geométrico</v>
      </c>
      <c r="C220" s="12" t="str">
        <f>'[1]Registro de Activos '!D220</f>
        <v>Castellano</v>
      </c>
      <c r="D220" s="13" t="str">
        <f>'[1]Registro de Activos '!E220</f>
        <v>Físico y Electrónico</v>
      </c>
      <c r="E220" s="17"/>
      <c r="F220" s="18"/>
      <c r="G220" s="18"/>
      <c r="H220" s="18"/>
      <c r="I220" s="18"/>
      <c r="J220" s="18"/>
      <c r="K220" s="18"/>
      <c r="L220" s="19"/>
    </row>
    <row r="221" spans="1:12" ht="90.75" hidden="1" thickBot="1" x14ac:dyDescent="0.3">
      <c r="A221" s="11" t="str">
        <f>'[1]Registro de Activos '!A221</f>
        <v xml:space="preserve">Gestión de Innovación y Reglamentación Técnica de la Infraestructura
</v>
      </c>
      <c r="B221" s="12" t="str">
        <f>'[1]Registro de Activos '!B221</f>
        <v>Guía metodológica para el diseño de obras de rehabilitación de pavimentos asfálticos de carreteras</v>
      </c>
      <c r="C221" s="12" t="str">
        <f>'[1]Registro de Activos '!D221</f>
        <v>Castellano</v>
      </c>
      <c r="D221" s="13" t="str">
        <f>'[1]Registro de Activos '!E221</f>
        <v>Físico y Electrónico</v>
      </c>
      <c r="E221" s="17"/>
      <c r="F221" s="18"/>
      <c r="G221" s="18"/>
      <c r="H221" s="18"/>
      <c r="I221" s="18"/>
      <c r="J221" s="18"/>
      <c r="K221" s="18"/>
      <c r="L221" s="19"/>
    </row>
    <row r="222" spans="1:12" ht="90.75" hidden="1" thickBot="1" x14ac:dyDescent="0.3">
      <c r="A222" s="11" t="str">
        <f>'[1]Registro de Activos '!A222</f>
        <v xml:space="preserve">Gestión de Innovación y Reglamentación Técnica de la Infraestructura
</v>
      </c>
      <c r="B222" s="12" t="str">
        <f>'[1]Registro de Activos '!B222</f>
        <v>Manual de diseño de pavimentos asfálticos para vías con bajos volúmenes de tránsito</v>
      </c>
      <c r="C222" s="12" t="str">
        <f>'[1]Registro de Activos '!D222</f>
        <v>Castellano</v>
      </c>
      <c r="D222" s="13" t="str">
        <f>'[1]Registro de Activos '!E222</f>
        <v>Físico y Electrónico</v>
      </c>
      <c r="E222" s="17"/>
      <c r="F222" s="18"/>
      <c r="G222" s="18"/>
      <c r="H222" s="18"/>
      <c r="I222" s="18"/>
      <c r="J222" s="18"/>
      <c r="K222" s="18"/>
      <c r="L222" s="19"/>
    </row>
    <row r="223" spans="1:12" ht="90.75" hidden="1" thickBot="1" x14ac:dyDescent="0.3">
      <c r="A223" s="11" t="str">
        <f>'[1]Registro de Activos '!A223</f>
        <v xml:space="preserve">Gestión de Innovación y Reglamentación Técnica de la Infraestructura
</v>
      </c>
      <c r="B223" s="12" t="str">
        <f>'[1]Registro de Activos '!B223</f>
        <v>Manual de diseño de pavimentos en concreto para vías con bajos, medios y altos volúmenes de tránsito</v>
      </c>
      <c r="C223" s="12" t="str">
        <f>'[1]Registro de Activos '!D223</f>
        <v>Castellano</v>
      </c>
      <c r="D223" s="13" t="str">
        <f>'[1]Registro de Activos '!E223</f>
        <v>Físico y Electrónico</v>
      </c>
      <c r="E223" s="17"/>
      <c r="F223" s="18"/>
      <c r="G223" s="18"/>
      <c r="H223" s="18"/>
      <c r="I223" s="18"/>
      <c r="J223" s="18"/>
      <c r="K223" s="18"/>
      <c r="L223" s="19"/>
    </row>
    <row r="224" spans="1:12" ht="90.75" hidden="1" thickBot="1" x14ac:dyDescent="0.3">
      <c r="A224" s="11" t="str">
        <f>'[1]Registro de Activos '!A224</f>
        <v xml:space="preserve">Gestión de Innovación y Reglamentación Técnica de la Infraestructura
</v>
      </c>
      <c r="B224" s="12" t="str">
        <f>'[1]Registro de Activos '!B224</f>
        <v>Manual de diseño de cimentaciones superficiales y profundas para carreteras</v>
      </c>
      <c r="C224" s="12" t="str">
        <f>'[1]Registro de Activos '!D224</f>
        <v>Castellano</v>
      </c>
      <c r="D224" s="13" t="str">
        <f>'[1]Registro de Activos '!E224</f>
        <v>Físico y Electrónico</v>
      </c>
      <c r="E224" s="17"/>
      <c r="F224" s="18"/>
      <c r="G224" s="18"/>
      <c r="H224" s="18"/>
      <c r="I224" s="18"/>
      <c r="J224" s="18"/>
      <c r="K224" s="18"/>
      <c r="L224" s="19"/>
    </row>
    <row r="225" spans="1:12" ht="90.75" hidden="1" thickBot="1" x14ac:dyDescent="0.3">
      <c r="A225" s="11" t="str">
        <f>'[1]Registro de Activos '!A225</f>
        <v xml:space="preserve">Gestión de Innovación y Reglamentación Técnica de la Infraestructura
</v>
      </c>
      <c r="B225" s="12" t="str">
        <f>'[1]Registro de Activos '!B225</f>
        <v>Manual de drenaje para carreteras</v>
      </c>
      <c r="C225" s="12" t="str">
        <f>'[1]Registro de Activos '!D225</f>
        <v>Castellano</v>
      </c>
      <c r="D225" s="13" t="str">
        <f>'[1]Registro de Activos '!E225</f>
        <v>Físico y Electrónico</v>
      </c>
      <c r="E225" s="17"/>
      <c r="F225" s="18"/>
      <c r="G225" s="18"/>
      <c r="H225" s="18"/>
      <c r="I225" s="18"/>
      <c r="J225" s="18"/>
      <c r="K225" s="18"/>
      <c r="L225" s="19"/>
    </row>
    <row r="226" spans="1:12" ht="90.75" hidden="1" thickBot="1" x14ac:dyDescent="0.3">
      <c r="A226" s="11" t="str">
        <f>'[1]Registro de Activos '!A226</f>
        <v xml:space="preserve">Gestión de Innovación y Reglamentación Técnica de la Infraestructura
</v>
      </c>
      <c r="B226" s="12" t="str">
        <f>'[1]Registro de Activos '!B226</f>
        <v>Manual de placa huella</v>
      </c>
      <c r="C226" s="12" t="str">
        <f>'[1]Registro de Activos '!D226</f>
        <v>Castellano</v>
      </c>
      <c r="D226" s="13" t="str">
        <f>'[1]Registro de Activos '!E226</f>
        <v>Físico y Electrónico</v>
      </c>
      <c r="E226" s="17"/>
      <c r="F226" s="18"/>
      <c r="G226" s="18"/>
      <c r="H226" s="18"/>
      <c r="I226" s="18"/>
      <c r="J226" s="18"/>
      <c r="K226" s="18"/>
      <c r="L226" s="19"/>
    </row>
    <row r="227" spans="1:12" ht="90.75" hidden="1" thickBot="1" x14ac:dyDescent="0.3">
      <c r="A227" s="11" t="str">
        <f>'[1]Registro de Activos '!A227</f>
        <v xml:space="preserve">Gestión de Innovación y Reglamentación Técnica de la Infraestructura
</v>
      </c>
      <c r="B227" s="12" t="str">
        <f>'[1]Registro de Activos '!B227</f>
        <v>Norma técnica para la utilización de asfaltos naturales</v>
      </c>
      <c r="C227" s="12" t="str">
        <f>'[1]Registro de Activos '!D227</f>
        <v>Castellano</v>
      </c>
      <c r="D227" s="13" t="str">
        <f>'[1]Registro de Activos '!E227</f>
        <v>Físico y Electrónico</v>
      </c>
      <c r="E227" s="17"/>
      <c r="F227" s="18"/>
      <c r="G227" s="18"/>
      <c r="H227" s="18"/>
      <c r="I227" s="18"/>
      <c r="J227" s="18"/>
      <c r="K227" s="18"/>
      <c r="L227" s="19"/>
    </row>
    <row r="228" spans="1:12" ht="90.75" hidden="1" thickBot="1" x14ac:dyDescent="0.3">
      <c r="A228" s="11" t="str">
        <f>'[1]Registro de Activos '!A228</f>
        <v xml:space="preserve">Gestión de Innovación y Reglamentación Técnica de la Infraestructura
</v>
      </c>
      <c r="B228" s="12" t="str">
        <f>'[1]Registro de Activos '!B228</f>
        <v>Manual de capacidad y niveles de servicio</v>
      </c>
      <c r="C228" s="12" t="str">
        <f>'[1]Registro de Activos '!D228</f>
        <v>Castellano</v>
      </c>
      <c r="D228" s="13" t="str">
        <f>'[1]Registro de Activos '!E228</f>
        <v>Físico y Electrónico</v>
      </c>
      <c r="E228" s="17"/>
      <c r="F228" s="18"/>
      <c r="G228" s="18"/>
      <c r="H228" s="18"/>
      <c r="I228" s="18"/>
      <c r="J228" s="18"/>
      <c r="K228" s="18"/>
      <c r="L228" s="19"/>
    </row>
    <row r="229" spans="1:12" ht="90.75" hidden="1" thickBot="1" x14ac:dyDescent="0.3">
      <c r="A229" s="11" t="str">
        <f>'[1]Registro de Activos '!A229</f>
        <v xml:space="preserve">Gestión de Innovación y Reglamentación Técnica de la Infraestructura
</v>
      </c>
      <c r="B229" s="12" t="str">
        <f>'[1]Registro de Activos '!B229</f>
        <v>Cartilla - guía para la evaluación y ejecución de presupuestos para la construcción de obras para la red terciaria y férrea.</v>
      </c>
      <c r="C229" s="12" t="str">
        <f>'[1]Registro de Activos '!D229</f>
        <v>Castellano</v>
      </c>
      <c r="D229" s="13" t="str">
        <f>'[1]Registro de Activos '!E229</f>
        <v>Físico y Electrónico</v>
      </c>
      <c r="E229" s="17"/>
      <c r="F229" s="18"/>
      <c r="G229" s="18"/>
      <c r="H229" s="18"/>
      <c r="I229" s="18"/>
      <c r="J229" s="18"/>
      <c r="K229" s="18"/>
      <c r="L229" s="19"/>
    </row>
    <row r="230" spans="1:12" ht="90.75" hidden="1" thickBot="1" x14ac:dyDescent="0.3">
      <c r="A230" s="11" t="str">
        <f>'[1]Registro de Activos '!A230</f>
        <v xml:space="preserve">Gestión de Innovación y Reglamentación Técnica de la Infraestructura
</v>
      </c>
      <c r="B230" s="12" t="str">
        <f>'[1]Registro de Activos '!B230</f>
        <v>Volúmenes de tránsito</v>
      </c>
      <c r="C230" s="12" t="str">
        <f>'[1]Registro de Activos '!D230</f>
        <v>Castellano</v>
      </c>
      <c r="D230" s="13" t="str">
        <f>'[1]Registro de Activos '!E230</f>
        <v>Electrónico</v>
      </c>
      <c r="E230" s="17"/>
      <c r="F230" s="18"/>
      <c r="G230" s="18"/>
      <c r="H230" s="18"/>
      <c r="I230" s="18"/>
      <c r="J230" s="18"/>
      <c r="K230" s="18"/>
      <c r="L230" s="19"/>
    </row>
    <row r="231" spans="1:12" ht="90.75" hidden="1" thickBot="1" x14ac:dyDescent="0.3">
      <c r="A231" s="11" t="str">
        <f>'[1]Registro de Activos '!A231</f>
        <v xml:space="preserve">Gestión de Innovación y Reglamentación Técnica de la Infraestructura
</v>
      </c>
      <c r="B231" s="12" t="str">
        <f>'[1]Registro de Activos '!B231</f>
        <v>Cuadros de trafico promedio diario</v>
      </c>
      <c r="C231" s="12" t="str">
        <f>'[1]Registro de Activos '!D231</f>
        <v>Castellano</v>
      </c>
      <c r="D231" s="13" t="str">
        <f>'[1]Registro de Activos '!E231</f>
        <v>Electrónico</v>
      </c>
      <c r="E231" s="17"/>
      <c r="F231" s="18"/>
      <c r="G231" s="18"/>
      <c r="H231" s="18"/>
      <c r="I231" s="18"/>
      <c r="J231" s="18"/>
      <c r="K231" s="18"/>
      <c r="L231" s="19"/>
    </row>
    <row r="232" spans="1:12" ht="90.75" hidden="1" thickBot="1" x14ac:dyDescent="0.3">
      <c r="A232" s="11" t="str">
        <f>'[1]Registro de Activos '!A232</f>
        <v xml:space="preserve">Gestión de Innovación y Reglamentación Técnica de la Infraestructura
</v>
      </c>
      <c r="B232" s="12" t="str">
        <f>'[1]Registro de Activos '!B232</f>
        <v>Consulta de permisos de carga extrapesada y extradimensionada</v>
      </c>
      <c r="C232" s="12" t="str">
        <f>'[1]Registro de Activos '!D232</f>
        <v>Castellano</v>
      </c>
      <c r="D232" s="13" t="str">
        <f>'[1]Registro de Activos '!E232</f>
        <v>Electrónico</v>
      </c>
      <c r="E232" s="17"/>
      <c r="F232" s="18"/>
      <c r="G232" s="18"/>
      <c r="H232" s="18"/>
      <c r="I232" s="18"/>
      <c r="J232" s="18"/>
      <c r="K232" s="18"/>
      <c r="L232" s="19"/>
    </row>
    <row r="233" spans="1:12" ht="90.75" hidden="1" thickBot="1" x14ac:dyDescent="0.3">
      <c r="A233" s="11" t="str">
        <f>'[1]Registro de Activos '!A233</f>
        <v xml:space="preserve">Gestión de Innovación y Reglamentación Técnica de la Infraestructura
</v>
      </c>
      <c r="B233" s="12" t="str">
        <f>'[1]Registro de Activos '!B233</f>
        <v>Permiso para movilizar carga pesada y extrapesada unidimensional con formalidades plenas por las vía nacionales</v>
      </c>
      <c r="C233" s="12" t="str">
        <f>'[1]Registro de Activos '!D233</f>
        <v>Castellano</v>
      </c>
      <c r="D233" s="13" t="str">
        <f>'[1]Registro de Activos '!E233</f>
        <v>Físico</v>
      </c>
      <c r="E233" s="17"/>
      <c r="F233" s="18"/>
      <c r="G233" s="18"/>
      <c r="H233" s="18"/>
      <c r="I233" s="18"/>
      <c r="J233" s="18"/>
      <c r="K233" s="18"/>
      <c r="L233" s="19"/>
    </row>
    <row r="234" spans="1:12" ht="90.75" hidden="1" thickBot="1" x14ac:dyDescent="0.3">
      <c r="A234" s="11" t="str">
        <f>'[1]Registro de Activos '!A234</f>
        <v xml:space="preserve">Gestión de Innovación y Reglamentación Técnica de la Infraestructura
</v>
      </c>
      <c r="B234" s="12" t="str">
        <f>'[1]Registro de Activos '!B234</f>
        <v>Permiso para uso de zona de vía (carretero, fluvial, férreo)</v>
      </c>
      <c r="C234" s="12" t="str">
        <f>'[1]Registro de Activos '!D234</f>
        <v>Castellano</v>
      </c>
      <c r="D234" s="13" t="str">
        <f>'[1]Registro de Activos '!E234</f>
        <v>Físico</v>
      </c>
      <c r="E234" s="17"/>
      <c r="F234" s="18"/>
      <c r="G234" s="18"/>
      <c r="H234" s="18"/>
      <c r="I234" s="18"/>
      <c r="J234" s="18"/>
      <c r="K234" s="18"/>
      <c r="L234" s="19"/>
    </row>
    <row r="235" spans="1:12" ht="90.75" hidden="1" thickBot="1" x14ac:dyDescent="0.3">
      <c r="A235" s="11" t="str">
        <f>'[1]Registro de Activos '!A235</f>
        <v xml:space="preserve">Gestión de Innovación y Reglamentación Técnica de la Infraestructura
</v>
      </c>
      <c r="B235" s="12" t="str">
        <f>'[1]Registro de Activos '!B235</f>
        <v>Permiso para cierre  de vías por eventos deportivos y/o culturales</v>
      </c>
      <c r="C235" s="12" t="str">
        <f>'[1]Registro de Activos '!D235</f>
        <v>Castellano</v>
      </c>
      <c r="D235" s="13" t="str">
        <f>'[1]Registro de Activos '!E235</f>
        <v>Físico</v>
      </c>
      <c r="E235" s="17"/>
      <c r="F235" s="18"/>
      <c r="G235" s="18"/>
      <c r="H235" s="18"/>
      <c r="I235" s="18"/>
      <c r="J235" s="18"/>
      <c r="K235" s="18"/>
      <c r="L235" s="19"/>
    </row>
    <row r="236" spans="1:12" ht="90.75" hidden="1" thickBot="1" x14ac:dyDescent="0.3">
      <c r="A236" s="11" t="str">
        <f>'[1]Registro de Activos '!A236</f>
        <v xml:space="preserve">Gestión de Innovación y Reglamentación Técnica de la Infraestructura
</v>
      </c>
      <c r="B236" s="12" t="str">
        <f>'[1]Registro de Activos '!B236</f>
        <v>Restricción vehicular por ejecución de obras  y/o emergencias</v>
      </c>
      <c r="C236" s="12" t="str">
        <f>'[1]Registro de Activos '!D236</f>
        <v>Castellano</v>
      </c>
      <c r="D236" s="13" t="str">
        <f>'[1]Registro de Activos '!E236</f>
        <v>Físico</v>
      </c>
      <c r="E236" s="17"/>
      <c r="F236" s="18"/>
      <c r="G236" s="18"/>
      <c r="H236" s="18"/>
      <c r="I236" s="18"/>
      <c r="J236" s="18"/>
      <c r="K236" s="18"/>
      <c r="L236" s="19"/>
    </row>
    <row r="237" spans="1:12" ht="90.75" hidden="1" thickBot="1" x14ac:dyDescent="0.3">
      <c r="A237" s="11" t="str">
        <f>'[1]Registro de Activos '!A237</f>
        <v xml:space="preserve">Gestión de Innovación y Reglamentación Técnica de la Infraestructura
</v>
      </c>
      <c r="B237" s="12" t="str">
        <f>'[1]Registro de Activos '!B237</f>
        <v>Concepto técnico para ubicación de estaciones de servicio</v>
      </c>
      <c r="C237" s="12" t="str">
        <f>'[1]Registro de Activos '!D237</f>
        <v>Castellano</v>
      </c>
      <c r="D237" s="13" t="str">
        <f>'[1]Registro de Activos '!E237</f>
        <v>Físico</v>
      </c>
      <c r="E237" s="17"/>
      <c r="F237" s="18"/>
      <c r="G237" s="18"/>
      <c r="H237" s="18"/>
      <c r="I237" s="18"/>
      <c r="J237" s="18"/>
      <c r="K237" s="18"/>
      <c r="L237" s="19"/>
    </row>
    <row r="238" spans="1:12" s="41" customFormat="1" ht="90.75" hidden="1" thickBot="1" x14ac:dyDescent="0.3">
      <c r="A238" s="35" t="str">
        <f>'[1]Registro de Activos '!A238</f>
        <v xml:space="preserve">Gestión de Innovación y Reglamentación Técnica de la Infraestructura
</v>
      </c>
      <c r="B238" s="36" t="str">
        <f>'[1]Registro de Activos '!B238</f>
        <v>Listado de tarjetas de identificación electrónica (TIE) de tarifas diferenciales</v>
      </c>
      <c r="C238" s="36" t="str">
        <f>'[1]Registro de Activos '!D238</f>
        <v>Castellano</v>
      </c>
      <c r="D238" s="37" t="str">
        <f>'[1]Registro de Activos '!E238</f>
        <v>Electrónico</v>
      </c>
      <c r="E238" s="38"/>
      <c r="F238" s="39"/>
      <c r="G238" s="39"/>
      <c r="H238" s="39"/>
      <c r="I238" s="39"/>
      <c r="J238" s="39"/>
      <c r="K238" s="39"/>
      <c r="L238" s="40"/>
    </row>
    <row r="239" spans="1:12" s="41" customFormat="1" ht="105.75" hidden="1" thickBot="1" x14ac:dyDescent="0.3">
      <c r="A239" s="35" t="str">
        <f>'[1]Registro de Activos '!A239</f>
        <v xml:space="preserve">Gestión de Innovación y Reglamentación Técnica de la Infraestructura
</v>
      </c>
      <c r="B239" s="36" t="str">
        <f>'[1]Registro de Activos '!B239</f>
        <v>Listado de tarjetas de identificación electrónica (TIE) de vehículos exentos del pago de la tasa de peaje según normatividad</v>
      </c>
      <c r="C239" s="36" t="str">
        <f>'[1]Registro de Activos '!D239</f>
        <v>Castellano</v>
      </c>
      <c r="D239" s="37" t="str">
        <f>'[1]Registro de Activos '!E239</f>
        <v>Electrónico</v>
      </c>
      <c r="E239" s="38"/>
      <c r="F239" s="39"/>
      <c r="G239" s="39"/>
      <c r="H239" s="39"/>
      <c r="I239" s="39"/>
      <c r="J239" s="39"/>
      <c r="K239" s="39"/>
      <c r="L239" s="40"/>
    </row>
    <row r="240" spans="1:12" s="27" customFormat="1" ht="90.75" thickBot="1" x14ac:dyDescent="0.3">
      <c r="A240" s="20" t="str">
        <f>'[1]Registro de Activos '!A240</f>
        <v xml:space="preserve">Gestión de Innovación y Reglamentación Técnica de la Infraestructura
</v>
      </c>
      <c r="B240" s="21" t="str">
        <f>'[1]Registro de Activos '!B240</f>
        <v>Paz y salvo por evasión de peajes</v>
      </c>
      <c r="C240" s="21" t="str">
        <f>'[1]Registro de Activos '!D240</f>
        <v>Castellano</v>
      </c>
      <c r="D240" s="22" t="str">
        <f>'[1]Registro de Activos '!E240</f>
        <v>Físico</v>
      </c>
      <c r="E240" s="23" t="s">
        <v>21</v>
      </c>
      <c r="F240" s="24" t="s">
        <v>22</v>
      </c>
      <c r="G240" s="24" t="s">
        <v>23</v>
      </c>
      <c r="H240" s="24" t="s">
        <v>58</v>
      </c>
      <c r="I240" s="24" t="s">
        <v>24</v>
      </c>
      <c r="J240" s="24" t="s">
        <v>20</v>
      </c>
      <c r="K240" s="25">
        <v>44391</v>
      </c>
      <c r="L240" s="26" t="s">
        <v>59</v>
      </c>
    </row>
    <row r="241" spans="1:12" s="27" customFormat="1" ht="90.75" thickBot="1" x14ac:dyDescent="0.3">
      <c r="A241" s="20" t="str">
        <f>'[1]Registro de Activos '!A241</f>
        <v xml:space="preserve">Gestión de Innovación y Reglamentación Técnica de la Infraestructura
</v>
      </c>
      <c r="B241" s="21" t="str">
        <f>'[1]Registro de Activos '!B241</f>
        <v>Paz y salvo por valorización</v>
      </c>
      <c r="C241" s="21" t="str">
        <f>'[1]Registro de Activos '!D241</f>
        <v>Castellano</v>
      </c>
      <c r="D241" s="22" t="str">
        <f>'[1]Registro de Activos '!E241</f>
        <v>Electrónico</v>
      </c>
      <c r="E241" s="23" t="s">
        <v>21</v>
      </c>
      <c r="F241" s="24" t="s">
        <v>22</v>
      </c>
      <c r="G241" s="24" t="s">
        <v>23</v>
      </c>
      <c r="H241" s="24" t="s">
        <v>58</v>
      </c>
      <c r="I241" s="24" t="s">
        <v>25</v>
      </c>
      <c r="J241" s="24" t="s">
        <v>20</v>
      </c>
      <c r="K241" s="25">
        <v>44391</v>
      </c>
      <c r="L241" s="26" t="s">
        <v>59</v>
      </c>
    </row>
    <row r="242" spans="1:12" ht="90.75" hidden="1" thickBot="1" x14ac:dyDescent="0.3">
      <c r="A242" s="11" t="str">
        <f>'[1]Registro de Activos '!A242</f>
        <v xml:space="preserve">Gestión de Innovación y Reglamentación Técnica de la Infraestructura
</v>
      </c>
      <c r="B242" s="12" t="str">
        <f>'[1]Registro de Activos '!B242</f>
        <v>Listado de peajes y tarifas</v>
      </c>
      <c r="C242" s="12" t="str">
        <f>'[1]Registro de Activos '!D242</f>
        <v>Castellano</v>
      </c>
      <c r="D242" s="13" t="str">
        <f>'[1]Registro de Activos '!E242</f>
        <v>Electrónico</v>
      </c>
      <c r="E242" s="17"/>
      <c r="F242" s="18"/>
      <c r="G242" s="18"/>
      <c r="H242" s="18"/>
      <c r="I242" s="18"/>
      <c r="J242" s="18"/>
      <c r="K242" s="18"/>
      <c r="L242" s="19"/>
    </row>
    <row r="243" spans="1:12" s="27" customFormat="1" ht="90.75" thickBot="1" x14ac:dyDescent="0.3">
      <c r="A243" s="20" t="str">
        <f>'[1]Registro de Activos '!A243</f>
        <v xml:space="preserve">Gestión de Innovación y Reglamentación Técnica de la Infraestructura
</v>
      </c>
      <c r="B243" s="21" t="str">
        <f>'[1]Registro de Activos '!B243</f>
        <v>Fotografía y videos de tránsito vehicular por estaciones de peaje a cargo del Invias</v>
      </c>
      <c r="C243" s="21" t="str">
        <f>'[1]Registro de Activos '!D243</f>
        <v>Castellano</v>
      </c>
      <c r="D243" s="22" t="str">
        <f>'[1]Registro de Activos '!E243</f>
        <v>Electrónico</v>
      </c>
      <c r="E243" s="23" t="s">
        <v>26</v>
      </c>
      <c r="F243" s="24" t="s">
        <v>22</v>
      </c>
      <c r="G243" s="24" t="s">
        <v>23</v>
      </c>
      <c r="H243" s="24" t="s">
        <v>58</v>
      </c>
      <c r="I243" s="24" t="s">
        <v>24</v>
      </c>
      <c r="J243" s="24" t="s">
        <v>20</v>
      </c>
      <c r="K243" s="25">
        <v>44391</v>
      </c>
      <c r="L243" s="26" t="s">
        <v>59</v>
      </c>
    </row>
    <row r="244" spans="1:12" s="41" customFormat="1" ht="90.75" hidden="1" thickBot="1" x14ac:dyDescent="0.3">
      <c r="A244" s="35" t="str">
        <f>'[1]Registro de Activos '!A244</f>
        <v xml:space="preserve">Gestión de Innovación y Reglamentación Técnica de la Infraestructura
</v>
      </c>
      <c r="B244" s="36" t="str">
        <f>'[1]Registro de Activos '!B244</f>
        <v>Análisis de precios unitarios de referencia</v>
      </c>
      <c r="C244" s="36" t="str">
        <f>'[1]Registro de Activos '!D244</f>
        <v>Castellano</v>
      </c>
      <c r="D244" s="37" t="str">
        <f>'[1]Registro de Activos '!E244</f>
        <v>Electrónico</v>
      </c>
      <c r="E244" s="38"/>
      <c r="F244" s="39"/>
      <c r="G244" s="39"/>
      <c r="H244" s="39"/>
      <c r="I244" s="39"/>
      <c r="J244" s="39"/>
      <c r="K244" s="39"/>
      <c r="L244" s="40"/>
    </row>
    <row r="245" spans="1:12" s="41" customFormat="1" ht="30.75" hidden="1" thickBot="1" x14ac:dyDescent="0.3">
      <c r="A245" s="35" t="str">
        <f>'[1]Registro de Activos '!A245</f>
        <v>Gestión Legal y Defensa Judicial</v>
      </c>
      <c r="B245" s="36" t="str">
        <f>'[1]Registro de Activos '!B245</f>
        <v>Conceptos</v>
      </c>
      <c r="C245" s="36" t="str">
        <f>'[1]Registro de Activos '!D245</f>
        <v>Castellano</v>
      </c>
      <c r="D245" s="37" t="str">
        <f>'[1]Registro de Activos '!E245</f>
        <v>Electrónico</v>
      </c>
      <c r="E245" s="38"/>
      <c r="F245" s="39"/>
      <c r="G245" s="39"/>
      <c r="H245" s="39"/>
      <c r="I245" s="39"/>
      <c r="J245" s="39"/>
      <c r="K245" s="39"/>
      <c r="L245" s="40"/>
    </row>
    <row r="246" spans="1:12" s="27" customFormat="1" ht="285.75" thickBot="1" x14ac:dyDescent="0.3">
      <c r="A246" s="20" t="str">
        <f>'[1]Registro de Activos '!A246</f>
        <v>Gestión Legal y Defensa Judicial</v>
      </c>
      <c r="B246" s="21" t="str">
        <f>'[1]Registro de Activos '!B246</f>
        <v>Auto avocando conocimiento (cobro persuasivo)</v>
      </c>
      <c r="C246" s="21" t="str">
        <f>'[1]Registro de Activos '!D246</f>
        <v>Castellano</v>
      </c>
      <c r="D246" s="22" t="str">
        <f>'[1]Registro de Activos '!E246</f>
        <v>Electrónico</v>
      </c>
      <c r="E246" s="23" t="s">
        <v>27</v>
      </c>
      <c r="F246" s="24" t="s">
        <v>28</v>
      </c>
      <c r="G246" s="24" t="s">
        <v>29</v>
      </c>
      <c r="H246" s="24" t="s">
        <v>60</v>
      </c>
      <c r="I246" s="24" t="s">
        <v>61</v>
      </c>
      <c r="J246" s="24" t="s">
        <v>30</v>
      </c>
      <c r="K246" s="25">
        <v>44391</v>
      </c>
      <c r="L246" s="26" t="s">
        <v>57</v>
      </c>
    </row>
    <row r="247" spans="1:12" s="27" customFormat="1" ht="285.75" thickBot="1" x14ac:dyDescent="0.3">
      <c r="A247" s="20" t="str">
        <f>'[1]Registro de Activos '!A247</f>
        <v>Gestión Legal y Defensa Judicial</v>
      </c>
      <c r="B247" s="21" t="str">
        <f>'[1]Registro de Activos '!B247</f>
        <v>Oficio cobro persuasivo al contratista y/o  aseguradora</v>
      </c>
      <c r="C247" s="21" t="str">
        <f>'[1]Registro de Activos '!D247</f>
        <v>Castellano</v>
      </c>
      <c r="D247" s="22" t="str">
        <f>'[1]Registro de Activos '!E247</f>
        <v>Electrónico</v>
      </c>
      <c r="E247" s="23" t="s">
        <v>27</v>
      </c>
      <c r="F247" s="24" t="s">
        <v>28</v>
      </c>
      <c r="G247" s="24" t="s">
        <v>29</v>
      </c>
      <c r="H247" s="24" t="s">
        <v>62</v>
      </c>
      <c r="I247" s="24" t="s">
        <v>61</v>
      </c>
      <c r="J247" s="24" t="s">
        <v>30</v>
      </c>
      <c r="K247" s="25">
        <v>44391</v>
      </c>
      <c r="L247" s="26" t="s">
        <v>57</v>
      </c>
    </row>
    <row r="248" spans="1:12" s="27" customFormat="1" ht="285.75" thickBot="1" x14ac:dyDescent="0.3">
      <c r="A248" s="20" t="str">
        <f>'[1]Registro de Activos '!A248</f>
        <v>Gestión Legal y Defensa Judicial</v>
      </c>
      <c r="B248" s="21" t="str">
        <f>'[1]Registro de Activos '!B248</f>
        <v>Oficio de búsqueda de información</v>
      </c>
      <c r="C248" s="21" t="str">
        <f>'[1]Registro de Activos '!D248</f>
        <v>Castellano</v>
      </c>
      <c r="D248" s="22" t="str">
        <f>'[1]Registro de Activos '!E248</f>
        <v>Electrónico</v>
      </c>
      <c r="E248" s="23" t="s">
        <v>27</v>
      </c>
      <c r="F248" s="24" t="s">
        <v>28</v>
      </c>
      <c r="G248" s="24" t="s">
        <v>29</v>
      </c>
      <c r="H248" s="24" t="s">
        <v>60</v>
      </c>
      <c r="I248" s="24" t="s">
        <v>61</v>
      </c>
      <c r="J248" s="24" t="s">
        <v>30</v>
      </c>
      <c r="K248" s="25">
        <v>44391</v>
      </c>
      <c r="L248" s="26" t="s">
        <v>57</v>
      </c>
    </row>
    <row r="249" spans="1:12" s="27" customFormat="1" ht="285.75" thickBot="1" x14ac:dyDescent="0.3">
      <c r="A249" s="20" t="str">
        <f>'[1]Registro de Activos '!A249</f>
        <v>Gestión Legal y Defensa Judicial</v>
      </c>
      <c r="B249" s="21" t="str">
        <f>'[1]Registro de Activos '!B249</f>
        <v>Acuerdo de pago</v>
      </c>
      <c r="C249" s="21" t="str">
        <f>'[1]Registro de Activos '!D249</f>
        <v>Castellano</v>
      </c>
      <c r="D249" s="22" t="str">
        <f>'[1]Registro de Activos '!E249</f>
        <v>Electrónico</v>
      </c>
      <c r="E249" s="23" t="s">
        <v>27</v>
      </c>
      <c r="F249" s="24" t="s">
        <v>28</v>
      </c>
      <c r="G249" s="24" t="s">
        <v>29</v>
      </c>
      <c r="H249" s="24" t="s">
        <v>60</v>
      </c>
      <c r="I249" s="24" t="s">
        <v>61</v>
      </c>
      <c r="J249" s="24" t="s">
        <v>30</v>
      </c>
      <c r="K249" s="25">
        <v>44391</v>
      </c>
      <c r="L249" s="26" t="s">
        <v>57</v>
      </c>
    </row>
    <row r="250" spans="1:12" s="27" customFormat="1" ht="285.75" thickBot="1" x14ac:dyDescent="0.3">
      <c r="A250" s="20" t="str">
        <f>'[1]Registro de Activos '!A250</f>
        <v>Gestión Legal y Defensa Judicial</v>
      </c>
      <c r="B250" s="21" t="str">
        <f>'[1]Registro de Activos '!B250</f>
        <v>Paz y salvo (cobro persuasivo)</v>
      </c>
      <c r="C250" s="21" t="str">
        <f>'[1]Registro de Activos '!D250</f>
        <v>Castellano</v>
      </c>
      <c r="D250" s="22" t="str">
        <f>'[1]Registro de Activos '!E250</f>
        <v>Electrónico</v>
      </c>
      <c r="E250" s="23" t="s">
        <v>27</v>
      </c>
      <c r="F250" s="24" t="s">
        <v>28</v>
      </c>
      <c r="G250" s="24" t="s">
        <v>29</v>
      </c>
      <c r="H250" s="24" t="s">
        <v>60</v>
      </c>
      <c r="I250" s="24" t="s">
        <v>61</v>
      </c>
      <c r="J250" s="24" t="s">
        <v>30</v>
      </c>
      <c r="K250" s="25">
        <v>44391</v>
      </c>
      <c r="L250" s="26" t="s">
        <v>57</v>
      </c>
    </row>
    <row r="251" spans="1:12" s="27" customFormat="1" ht="285.75" thickBot="1" x14ac:dyDescent="0.3">
      <c r="A251" s="20" t="str">
        <f>'[1]Registro de Activos '!A251</f>
        <v>Gestión Legal y Defensa Judicial</v>
      </c>
      <c r="B251" s="21" t="str">
        <f>'[1]Registro de Activos '!B251</f>
        <v>Auto de terminación y archivo</v>
      </c>
      <c r="C251" s="21" t="str">
        <f>'[1]Registro de Activos '!D251</f>
        <v>Castellano</v>
      </c>
      <c r="D251" s="22" t="str">
        <f>'[1]Registro de Activos '!E251</f>
        <v>Electrónico</v>
      </c>
      <c r="E251" s="23" t="s">
        <v>27</v>
      </c>
      <c r="F251" s="24" t="s">
        <v>28</v>
      </c>
      <c r="G251" s="24" t="s">
        <v>29</v>
      </c>
      <c r="H251" s="24" t="s">
        <v>60</v>
      </c>
      <c r="I251" s="24" t="s">
        <v>61</v>
      </c>
      <c r="J251" s="24" t="s">
        <v>30</v>
      </c>
      <c r="K251" s="25">
        <v>44391</v>
      </c>
      <c r="L251" s="26" t="s">
        <v>57</v>
      </c>
    </row>
    <row r="252" spans="1:12" s="27" customFormat="1" ht="285.75" thickBot="1" x14ac:dyDescent="0.3">
      <c r="A252" s="20" t="str">
        <f>'[1]Registro de Activos '!A252</f>
        <v>Gestión Legal y Defensa Judicial</v>
      </c>
      <c r="B252" s="21" t="str">
        <f>'[1]Registro de Activos '!B252</f>
        <v>Respuesta a derechos de petición (cobro persuasivo / cobro persuasivo)</v>
      </c>
      <c r="C252" s="21" t="str">
        <f>'[1]Registro de Activos '!D252</f>
        <v>Castellano</v>
      </c>
      <c r="D252" s="22" t="str">
        <f>'[1]Registro de Activos '!E252</f>
        <v>Electrónico</v>
      </c>
      <c r="E252" s="23" t="s">
        <v>27</v>
      </c>
      <c r="F252" s="24" t="s">
        <v>28</v>
      </c>
      <c r="G252" s="24" t="s">
        <v>29</v>
      </c>
      <c r="H252" s="24" t="s">
        <v>62</v>
      </c>
      <c r="I252" s="24" t="s">
        <v>61</v>
      </c>
      <c r="J252" s="24" t="s">
        <v>30</v>
      </c>
      <c r="K252" s="25">
        <v>44391</v>
      </c>
      <c r="L252" s="26" t="s">
        <v>57</v>
      </c>
    </row>
    <row r="253" spans="1:12" s="27" customFormat="1" ht="285.75" thickBot="1" x14ac:dyDescent="0.3">
      <c r="A253" s="20" t="str">
        <f>'[1]Registro de Activos '!A253</f>
        <v>Gestión Legal y Defensa Judicial</v>
      </c>
      <c r="B253" s="21" t="str">
        <f>'[1]Registro de Activos '!B253</f>
        <v>Contestación de tutelas (cobro persuasivo / cobro persuasivo)</v>
      </c>
      <c r="C253" s="21" t="str">
        <f>'[1]Registro de Activos '!D253</f>
        <v>Castellano</v>
      </c>
      <c r="D253" s="22" t="str">
        <f>'[1]Registro de Activos '!E253</f>
        <v>Electrónico</v>
      </c>
      <c r="E253" s="23" t="s">
        <v>27</v>
      </c>
      <c r="F253" s="24" t="s">
        <v>28</v>
      </c>
      <c r="G253" s="24" t="s">
        <v>29</v>
      </c>
      <c r="H253" s="24" t="s">
        <v>62</v>
      </c>
      <c r="I253" s="24" t="s">
        <v>61</v>
      </c>
      <c r="J253" s="24" t="s">
        <v>30</v>
      </c>
      <c r="K253" s="25">
        <v>44391</v>
      </c>
      <c r="L253" s="26" t="s">
        <v>57</v>
      </c>
    </row>
    <row r="254" spans="1:12" s="27" customFormat="1" ht="285.75" thickBot="1" x14ac:dyDescent="0.3">
      <c r="A254" s="20" t="str">
        <f>'[1]Registro de Activos '!A254</f>
        <v>Gestión Legal y Defensa Judicial</v>
      </c>
      <c r="B254" s="21" t="str">
        <f>'[1]Registro de Activos '!B254</f>
        <v xml:space="preserve">Auto de mandamiento de pago </v>
      </c>
      <c r="C254" s="21" t="str">
        <f>'[1]Registro de Activos '!D254</f>
        <v>Castellano</v>
      </c>
      <c r="D254" s="22" t="str">
        <f>'[1]Registro de Activos '!E254</f>
        <v>Electrónico</v>
      </c>
      <c r="E254" s="23" t="s">
        <v>27</v>
      </c>
      <c r="F254" s="24" t="s">
        <v>28</v>
      </c>
      <c r="G254" s="24" t="s">
        <v>29</v>
      </c>
      <c r="H254" s="24" t="s">
        <v>60</v>
      </c>
      <c r="I254" s="24" t="s">
        <v>61</v>
      </c>
      <c r="J254" s="24" t="s">
        <v>30</v>
      </c>
      <c r="K254" s="25">
        <v>44391</v>
      </c>
      <c r="L254" s="26" t="s">
        <v>57</v>
      </c>
    </row>
    <row r="255" spans="1:12" s="27" customFormat="1" ht="285.75" thickBot="1" x14ac:dyDescent="0.3">
      <c r="A255" s="20" t="str">
        <f>'[1]Registro de Activos '!A255</f>
        <v>Gestión Legal y Defensa Judicial</v>
      </c>
      <c r="B255" s="21" t="str">
        <f>'[1]Registro de Activos '!B255</f>
        <v>Auto resolviendo excepciones</v>
      </c>
      <c r="C255" s="21" t="str">
        <f>'[1]Registro de Activos '!D255</f>
        <v>Castellano</v>
      </c>
      <c r="D255" s="22" t="str">
        <f>'[1]Registro de Activos '!E255</f>
        <v>Electrónico</v>
      </c>
      <c r="E255" s="23" t="s">
        <v>27</v>
      </c>
      <c r="F255" s="24" t="s">
        <v>28</v>
      </c>
      <c r="G255" s="24" t="s">
        <v>29</v>
      </c>
      <c r="H255" s="24" t="s">
        <v>62</v>
      </c>
      <c r="I255" s="24" t="s">
        <v>61</v>
      </c>
      <c r="J255" s="24" t="s">
        <v>30</v>
      </c>
      <c r="K255" s="25">
        <v>44391</v>
      </c>
      <c r="L255" s="26" t="s">
        <v>57</v>
      </c>
    </row>
    <row r="256" spans="1:12" s="27" customFormat="1" ht="285.75" thickBot="1" x14ac:dyDescent="0.3">
      <c r="A256" s="20" t="str">
        <f>'[1]Registro de Activos '!A256</f>
        <v>Gestión Legal y Defensa Judicial</v>
      </c>
      <c r="B256" s="21" t="str">
        <f>'[1]Registro de Activos '!B256</f>
        <v>Auto de pruebas</v>
      </c>
      <c r="C256" s="21" t="str">
        <f>'[1]Registro de Activos '!D256</f>
        <v>Castellano</v>
      </c>
      <c r="D256" s="22" t="str">
        <f>'[1]Registro de Activos '!E256</f>
        <v>Electrónico</v>
      </c>
      <c r="E256" s="23" t="s">
        <v>27</v>
      </c>
      <c r="F256" s="24" t="s">
        <v>28</v>
      </c>
      <c r="G256" s="24" t="s">
        <v>29</v>
      </c>
      <c r="H256" s="24" t="s">
        <v>60</v>
      </c>
      <c r="I256" s="24" t="s">
        <v>61</v>
      </c>
      <c r="J256" s="24" t="s">
        <v>30</v>
      </c>
      <c r="K256" s="25">
        <v>44391</v>
      </c>
      <c r="L256" s="26" t="s">
        <v>57</v>
      </c>
    </row>
    <row r="257" spans="1:12" s="27" customFormat="1" ht="285.75" thickBot="1" x14ac:dyDescent="0.3">
      <c r="A257" s="20" t="str">
        <f>'[1]Registro de Activos '!A257</f>
        <v>Gestión Legal y Defensa Judicial</v>
      </c>
      <c r="B257" s="21" t="str">
        <f>'[1]Registro de Activos '!B257</f>
        <v>Auto de embargo y medidas cautelares</v>
      </c>
      <c r="C257" s="21" t="str">
        <f>'[1]Registro de Activos '!D257</f>
        <v>Castellano</v>
      </c>
      <c r="D257" s="22" t="str">
        <f>'[1]Registro de Activos '!E257</f>
        <v>Electrónico</v>
      </c>
      <c r="E257" s="23" t="s">
        <v>27</v>
      </c>
      <c r="F257" s="24" t="s">
        <v>28</v>
      </c>
      <c r="G257" s="24" t="s">
        <v>29</v>
      </c>
      <c r="H257" s="24" t="s">
        <v>60</v>
      </c>
      <c r="I257" s="24" t="s">
        <v>61</v>
      </c>
      <c r="J257" s="24" t="s">
        <v>30</v>
      </c>
      <c r="K257" s="25">
        <v>44391</v>
      </c>
      <c r="L257" s="26" t="s">
        <v>57</v>
      </c>
    </row>
    <row r="258" spans="1:12" s="27" customFormat="1" ht="285.75" thickBot="1" x14ac:dyDescent="0.3">
      <c r="A258" s="20" t="str">
        <f>'[1]Registro de Activos '!A258</f>
        <v>Gestión Legal y Defensa Judicial</v>
      </c>
      <c r="B258" s="21" t="str">
        <f>'[1]Registro de Activos '!B258</f>
        <v>Auto aceptando o rechazando la caución judicial</v>
      </c>
      <c r="C258" s="21" t="str">
        <f>'[1]Registro de Activos '!D258</f>
        <v>Castellano</v>
      </c>
      <c r="D258" s="22" t="str">
        <f>'[1]Registro de Activos '!E258</f>
        <v>Electrónico</v>
      </c>
      <c r="E258" s="23" t="s">
        <v>27</v>
      </c>
      <c r="F258" s="24" t="s">
        <v>28</v>
      </c>
      <c r="G258" s="24" t="s">
        <v>29</v>
      </c>
      <c r="H258" s="24" t="s">
        <v>60</v>
      </c>
      <c r="I258" s="24" t="s">
        <v>61</v>
      </c>
      <c r="J258" s="24" t="s">
        <v>30</v>
      </c>
      <c r="K258" s="25">
        <v>44391</v>
      </c>
      <c r="L258" s="26" t="s">
        <v>57</v>
      </c>
    </row>
    <row r="259" spans="1:12" s="27" customFormat="1" ht="285.75" thickBot="1" x14ac:dyDescent="0.3">
      <c r="A259" s="20" t="str">
        <f>'[1]Registro de Activos '!A259</f>
        <v>Gestión Legal y Defensa Judicial</v>
      </c>
      <c r="B259" s="21" t="str">
        <f>'[1]Registro de Activos '!B259</f>
        <v>Auto de terminación y archivo</v>
      </c>
      <c r="C259" s="21" t="str">
        <f>'[1]Registro de Activos '!D259</f>
        <v>Castellano</v>
      </c>
      <c r="D259" s="22" t="str">
        <f>'[1]Registro de Activos '!E259</f>
        <v>Electrónico</v>
      </c>
      <c r="E259" s="23" t="s">
        <v>27</v>
      </c>
      <c r="F259" s="24" t="s">
        <v>28</v>
      </c>
      <c r="G259" s="24" t="s">
        <v>29</v>
      </c>
      <c r="H259" s="24" t="s">
        <v>60</v>
      </c>
      <c r="I259" s="24" t="s">
        <v>61</v>
      </c>
      <c r="J259" s="24" t="s">
        <v>30</v>
      </c>
      <c r="K259" s="25">
        <v>44391</v>
      </c>
      <c r="L259" s="26" t="s">
        <v>57</v>
      </c>
    </row>
    <row r="260" spans="1:12" s="27" customFormat="1" ht="285.75" thickBot="1" x14ac:dyDescent="0.3">
      <c r="A260" s="20" t="str">
        <f>'[1]Registro de Activos '!A260</f>
        <v>Gestión Legal y Defensa Judicial</v>
      </c>
      <c r="B260" s="21" t="str">
        <f>'[1]Registro de Activos '!B260</f>
        <v>Paz y salvo (cobro coactivo)</v>
      </c>
      <c r="C260" s="21" t="str">
        <f>'[1]Registro de Activos '!D260</f>
        <v>Castellano</v>
      </c>
      <c r="D260" s="22" t="str">
        <f>'[1]Registro de Activos '!E260</f>
        <v>Electrónico</v>
      </c>
      <c r="E260" s="23" t="s">
        <v>27</v>
      </c>
      <c r="F260" s="24" t="s">
        <v>28</v>
      </c>
      <c r="G260" s="24" t="s">
        <v>29</v>
      </c>
      <c r="H260" s="24" t="s">
        <v>60</v>
      </c>
      <c r="I260" s="24" t="s">
        <v>61</v>
      </c>
      <c r="J260" s="24" t="s">
        <v>30</v>
      </c>
      <c r="K260" s="25">
        <v>44391</v>
      </c>
      <c r="L260" s="26" t="s">
        <v>57</v>
      </c>
    </row>
    <row r="261" spans="1:12" s="27" customFormat="1" ht="315.75" thickBot="1" x14ac:dyDescent="0.3">
      <c r="A261" s="20" t="str">
        <f>'[1]Registro de Activos '!A261</f>
        <v>Gestión Legal y Defensa Judicial</v>
      </c>
      <c r="B261" s="21" t="str">
        <f>'[1]Registro de Activos '!B261</f>
        <v>Actuaciones en defensa del INVIAS</v>
      </c>
      <c r="C261" s="21" t="str">
        <f>'[1]Registro de Activos '!D261</f>
        <v>Castellano</v>
      </c>
      <c r="D261" s="22" t="str">
        <f>'[1]Registro de Activos '!E261</f>
        <v>Electrónico</v>
      </c>
      <c r="E261" s="23" t="s">
        <v>31</v>
      </c>
      <c r="F261" s="24" t="s">
        <v>32</v>
      </c>
      <c r="G261" s="24" t="s">
        <v>33</v>
      </c>
      <c r="H261" s="24" t="s">
        <v>66</v>
      </c>
      <c r="I261" s="24" t="s">
        <v>64</v>
      </c>
      <c r="J261" s="24" t="s">
        <v>36</v>
      </c>
      <c r="K261" s="25">
        <v>44391</v>
      </c>
      <c r="L261" s="26" t="s">
        <v>63</v>
      </c>
    </row>
    <row r="262" spans="1:12" s="27" customFormat="1" ht="409.6" thickBot="1" x14ac:dyDescent="0.3">
      <c r="A262" s="20" t="str">
        <f>'[1]Registro de Activos '!A262</f>
        <v>Gestión Legal y Defensa Judicial</v>
      </c>
      <c r="B262" s="21" t="s">
        <v>65</v>
      </c>
      <c r="C262" s="21" t="str">
        <f>'[1]Registro de Activos '!D262</f>
        <v>Castellano</v>
      </c>
      <c r="D262" s="22" t="str">
        <f>'[1]Registro de Activos '!E262</f>
        <v>Electrónico</v>
      </c>
      <c r="E262" s="23" t="s">
        <v>31</v>
      </c>
      <c r="F262" s="24" t="s">
        <v>32</v>
      </c>
      <c r="G262" s="24" t="s">
        <v>33</v>
      </c>
      <c r="H262" s="24" t="s">
        <v>66</v>
      </c>
      <c r="I262" s="24" t="s">
        <v>67</v>
      </c>
      <c r="J262" s="24" t="s">
        <v>36</v>
      </c>
      <c r="K262" s="25">
        <v>44391</v>
      </c>
      <c r="L262" s="26" t="s">
        <v>63</v>
      </c>
    </row>
    <row r="263" spans="1:12" s="41" customFormat="1" ht="45.75" hidden="1" thickBot="1" x14ac:dyDescent="0.3">
      <c r="A263" s="35" t="str">
        <f>'[1]Registro de Activos '!A263</f>
        <v>Gestión Legal y Defensa Judicial</v>
      </c>
      <c r="B263" s="36" t="str">
        <f>'[1]Registro de Activos '!B263</f>
        <v>Respuesta derechos de petición sobre pago de sentencias</v>
      </c>
      <c r="C263" s="36" t="str">
        <f>'[1]Registro de Activos '!D263</f>
        <v>Castellano</v>
      </c>
      <c r="D263" s="37" t="str">
        <f>'[1]Registro de Activos '!E263</f>
        <v>Electrónico</v>
      </c>
      <c r="E263" s="38"/>
      <c r="F263" s="39"/>
      <c r="G263" s="39"/>
      <c r="H263" s="39"/>
      <c r="I263" s="39"/>
      <c r="J263" s="39"/>
      <c r="K263" s="39"/>
      <c r="L263" s="40"/>
    </row>
    <row r="264" spans="1:12" s="27" customFormat="1" ht="90.75" thickBot="1" x14ac:dyDescent="0.3">
      <c r="A264" s="20" t="str">
        <f>'[1]Registro de Activos '!A264</f>
        <v>Gestión Legal y Defensa Judicial</v>
      </c>
      <c r="B264" s="21" t="str">
        <f>'[1]Registro de Activos '!B264</f>
        <v>Respuesta derechos de petición sobre traslados pensionales</v>
      </c>
      <c r="C264" s="21" t="str">
        <f>'[1]Registro de Activos '!D264</f>
        <v>Castellano</v>
      </c>
      <c r="D264" s="22" t="str">
        <f>'[1]Registro de Activos '!E264</f>
        <v>Electrónico</v>
      </c>
      <c r="E264" s="23" t="s">
        <v>21</v>
      </c>
      <c r="F264" s="24" t="s">
        <v>32</v>
      </c>
      <c r="G264" s="24" t="s">
        <v>33</v>
      </c>
      <c r="H264" s="24" t="s">
        <v>37</v>
      </c>
      <c r="I264" s="24" t="s">
        <v>68</v>
      </c>
      <c r="J264" s="24" t="s">
        <v>38</v>
      </c>
      <c r="K264" s="25">
        <v>44391</v>
      </c>
      <c r="L264" s="26" t="s">
        <v>59</v>
      </c>
    </row>
    <row r="265" spans="1:12" s="27" customFormat="1" ht="60.75" thickBot="1" x14ac:dyDescent="0.3">
      <c r="A265" s="20" t="str">
        <f>'[1]Registro de Activos '!A265</f>
        <v>Gestión Legal y Defensa Judicial</v>
      </c>
      <c r="B265" s="21" t="str">
        <f>'[1]Registro de Activos '!B265</f>
        <v>Respuesta derechos de petición a Entes de Control, Entidades Públicas y Privadas</v>
      </c>
      <c r="C265" s="21" t="str">
        <f>'[1]Registro de Activos '!D265</f>
        <v>Castellano</v>
      </c>
      <c r="D265" s="22" t="str">
        <f>'[1]Registro de Activos '!E265</f>
        <v>Electrónico</v>
      </c>
      <c r="E265" s="23" t="s">
        <v>39</v>
      </c>
      <c r="F265" s="24" t="s">
        <v>32</v>
      </c>
      <c r="G265" s="24" t="s">
        <v>33</v>
      </c>
      <c r="H265" s="24" t="s">
        <v>34</v>
      </c>
      <c r="I265" s="24" t="s">
        <v>40</v>
      </c>
      <c r="J265" s="24" t="s">
        <v>41</v>
      </c>
      <c r="K265" s="25">
        <v>42962</v>
      </c>
      <c r="L265" s="26" t="s">
        <v>59</v>
      </c>
    </row>
    <row r="266" spans="1:12" s="27" customFormat="1" ht="60.75" thickBot="1" x14ac:dyDescent="0.3">
      <c r="A266" s="20" t="str">
        <f>'[1]Registro de Activos '!A266</f>
        <v>Gestión Legal y Defensa Judicial</v>
      </c>
      <c r="B266" s="21" t="str">
        <f>'[1]Registro de Activos '!B266</f>
        <v>Respuesta derechos de petición de la Fiscalía General de la Nación</v>
      </c>
      <c r="C266" s="21" t="str">
        <f>'[1]Registro de Activos '!D266</f>
        <v>Castellano</v>
      </c>
      <c r="D266" s="22" t="str">
        <f>'[1]Registro de Activos '!E266</f>
        <v>Electrónico</v>
      </c>
      <c r="E266" s="23" t="s">
        <v>42</v>
      </c>
      <c r="F266" s="24" t="s">
        <v>32</v>
      </c>
      <c r="G266" s="24" t="s">
        <v>33</v>
      </c>
      <c r="H266" s="24" t="s">
        <v>34</v>
      </c>
      <c r="I266" s="24" t="s">
        <v>40</v>
      </c>
      <c r="J266" s="24" t="s">
        <v>41</v>
      </c>
      <c r="K266" s="25">
        <v>42962</v>
      </c>
      <c r="L266" s="26" t="s">
        <v>59</v>
      </c>
    </row>
    <row r="267" spans="1:12" s="27" customFormat="1" ht="75.75" thickBot="1" x14ac:dyDescent="0.3">
      <c r="A267" s="20" t="str">
        <f>'[1]Registro de Activos '!A267</f>
        <v>Gestión Legal y Defensa Judicial</v>
      </c>
      <c r="B267" s="21" t="str">
        <f>'[1]Registro de Activos '!B267</f>
        <v xml:space="preserve">Verificación de compensaciones fiscales (pago de sentencias) </v>
      </c>
      <c r="C267" s="21" t="str">
        <f>'[1]Registro de Activos '!D267</f>
        <v>Castellano</v>
      </c>
      <c r="D267" s="22" t="str">
        <f>'[1]Registro de Activos '!E267</f>
        <v>Electrónico</v>
      </c>
      <c r="E267" s="23" t="s">
        <v>43</v>
      </c>
      <c r="F267" s="24" t="s">
        <v>32</v>
      </c>
      <c r="G267" s="24" t="s">
        <v>33</v>
      </c>
      <c r="H267" s="24" t="s">
        <v>37</v>
      </c>
      <c r="I267" s="24" t="s">
        <v>44</v>
      </c>
      <c r="J267" s="24" t="s">
        <v>38</v>
      </c>
      <c r="K267" s="25">
        <v>42962</v>
      </c>
      <c r="L267" s="26" t="s">
        <v>59</v>
      </c>
    </row>
    <row r="268" spans="1:12" s="27" customFormat="1" ht="315.75" thickBot="1" x14ac:dyDescent="0.3">
      <c r="A268" s="20" t="str">
        <f>'[1]Registro de Activos '!A268</f>
        <v>Gestión Legal y Defensa Judicial</v>
      </c>
      <c r="B268" s="21" t="str">
        <f>'[1]Registro de Activos '!B268</f>
        <v>Contestación de demandas</v>
      </c>
      <c r="C268" s="21" t="str">
        <f>'[1]Registro de Activos '!D268</f>
        <v>Castellano</v>
      </c>
      <c r="D268" s="22" t="str">
        <f>'[1]Registro de Activos '!E268</f>
        <v>Electrónico</v>
      </c>
      <c r="E268" s="23" t="s">
        <v>31</v>
      </c>
      <c r="F268" s="24" t="s">
        <v>32</v>
      </c>
      <c r="G268" s="24" t="s">
        <v>33</v>
      </c>
      <c r="H268" s="24" t="s">
        <v>34</v>
      </c>
      <c r="I268" s="24" t="s">
        <v>64</v>
      </c>
      <c r="J268" s="24" t="s">
        <v>41</v>
      </c>
      <c r="K268" s="25">
        <v>44391</v>
      </c>
      <c r="L268" s="26" t="s">
        <v>63</v>
      </c>
    </row>
    <row r="269" spans="1:12" s="27" customFormat="1" ht="315.75" thickBot="1" x14ac:dyDescent="0.3">
      <c r="A269" s="20" t="str">
        <f>'[1]Registro de Activos '!A269</f>
        <v>Gestión Legal y Defensa Judicial</v>
      </c>
      <c r="B269" s="21" t="str">
        <f>'[1]Registro de Activos '!B269</f>
        <v>Alegatos de conclusión</v>
      </c>
      <c r="C269" s="21" t="str">
        <f>'[1]Registro de Activos '!D269</f>
        <v>Castellano</v>
      </c>
      <c r="D269" s="22" t="str">
        <f>'[1]Registro de Activos '!E269</f>
        <v>Electrónico</v>
      </c>
      <c r="E269" s="23" t="s">
        <v>31</v>
      </c>
      <c r="F269" s="24" t="s">
        <v>32</v>
      </c>
      <c r="G269" s="24" t="s">
        <v>33</v>
      </c>
      <c r="H269" s="24" t="s">
        <v>34</v>
      </c>
      <c r="I269" s="24" t="s">
        <v>64</v>
      </c>
      <c r="J269" s="24" t="s">
        <v>41</v>
      </c>
      <c r="K269" s="25">
        <v>44391</v>
      </c>
      <c r="L269" s="26" t="s">
        <v>63</v>
      </c>
    </row>
    <row r="270" spans="1:12" s="27" customFormat="1" ht="60.75" thickBot="1" x14ac:dyDescent="0.3">
      <c r="A270" s="20" t="str">
        <f>'[1]Registro de Activos '!A270</f>
        <v>Gestión Legal y Defensa Judicial</v>
      </c>
      <c r="B270" s="21" t="str">
        <f>'[1]Registro de Activos '!B270</f>
        <v>Contestación de tutelas</v>
      </c>
      <c r="C270" s="21" t="str">
        <f>'[1]Registro de Activos '!D270</f>
        <v>Castellano</v>
      </c>
      <c r="D270" s="22" t="str">
        <f>'[1]Registro de Activos '!E270</f>
        <v>Electrónico</v>
      </c>
      <c r="E270" s="23" t="s">
        <v>31</v>
      </c>
      <c r="F270" s="24" t="s">
        <v>32</v>
      </c>
      <c r="G270" s="24" t="s">
        <v>33</v>
      </c>
      <c r="H270" s="24" t="s">
        <v>34</v>
      </c>
      <c r="I270" s="24" t="s">
        <v>35</v>
      </c>
      <c r="J270" s="24" t="s">
        <v>41</v>
      </c>
      <c r="K270" s="25">
        <v>44391</v>
      </c>
      <c r="L270" s="26" t="s">
        <v>59</v>
      </c>
    </row>
    <row r="271" spans="1:12" s="41" customFormat="1" ht="30.75" hidden="1" thickBot="1" x14ac:dyDescent="0.3">
      <c r="A271" s="35" t="str">
        <f>'[1]Registro de Activos '!A271</f>
        <v>Gestión Legal y Defensa Judicial</v>
      </c>
      <c r="B271" s="42" t="str">
        <f>'[1]Registro de Activos '!B271</f>
        <v>Actas de Comité de Conciliación</v>
      </c>
      <c r="C271" s="36" t="str">
        <f>'[1]Registro de Activos '!D271</f>
        <v>Castellano</v>
      </c>
      <c r="D271" s="37" t="str">
        <f>'[1]Registro de Activos '!E271</f>
        <v>Electrónico</v>
      </c>
      <c r="E271" s="38"/>
      <c r="F271" s="39"/>
      <c r="G271" s="39"/>
      <c r="H271" s="39"/>
      <c r="I271" s="39"/>
      <c r="J271" s="39"/>
      <c r="K271" s="39"/>
      <c r="L271" s="40"/>
    </row>
    <row r="272" spans="1:12" s="41" customFormat="1" ht="45.75" hidden="1" thickBot="1" x14ac:dyDescent="0.3">
      <c r="A272" s="35" t="str">
        <f>'[1]Registro de Activos '!A272</f>
        <v>Gestión Legal y Defensa Judicial</v>
      </c>
      <c r="B272" s="42" t="str">
        <f>'[1]Registro de Activos '!B272</f>
        <v>Certificaciones a Autoridades Judiciales o Administrativas</v>
      </c>
      <c r="C272" s="36" t="str">
        <f>'[1]Registro de Activos '!D272</f>
        <v>Castellano</v>
      </c>
      <c r="D272" s="37" t="str">
        <f>'[1]Registro de Activos '!E272</f>
        <v>Electrónico</v>
      </c>
      <c r="E272" s="38"/>
      <c r="F272" s="39"/>
      <c r="G272" s="39"/>
      <c r="H272" s="39"/>
      <c r="I272" s="39"/>
      <c r="J272" s="39"/>
      <c r="K272" s="39"/>
      <c r="L272" s="40"/>
    </row>
    <row r="273" spans="1:12" s="41" customFormat="1" ht="60.75" hidden="1" thickBot="1" x14ac:dyDescent="0.3">
      <c r="A273" s="35" t="str">
        <f>'[1]Registro de Activos '!A273</f>
        <v>Gestión Legal y Defensa Judicial</v>
      </c>
      <c r="B273" s="42" t="str">
        <f>'[1]Registro de Activos '!B273</f>
        <v>Informes Agencia Nacional de Defensa Jurídica del Estado y Órganos de Control</v>
      </c>
      <c r="C273" s="36" t="str">
        <f>'[1]Registro de Activos '!D273</f>
        <v>Castellano</v>
      </c>
      <c r="D273" s="37" t="str">
        <f>'[1]Registro de Activos '!E273</f>
        <v>Electrónico</v>
      </c>
      <c r="E273" s="38"/>
      <c r="F273" s="39"/>
      <c r="G273" s="39"/>
      <c r="H273" s="39"/>
      <c r="I273" s="39"/>
      <c r="J273" s="39"/>
      <c r="K273" s="39"/>
      <c r="L273" s="40"/>
    </row>
    <row r="274" spans="1:12" s="27" customFormat="1" ht="45.75" thickBot="1" x14ac:dyDescent="0.3">
      <c r="A274" s="20" t="str">
        <f>'[1]Registro de Activos '!A275</f>
        <v>Gestión Legal y Defensa Judicial</v>
      </c>
      <c r="B274" s="21" t="str">
        <f>'[1]Registro de Activos '!B275</f>
        <v>Actas de visitas Órganos de Control</v>
      </c>
      <c r="C274" s="21" t="str">
        <f>'[1]Registro de Activos '!D275</f>
        <v>Castellano</v>
      </c>
      <c r="D274" s="22" t="str">
        <f>'[1]Registro de Activos '!E275</f>
        <v>Electrónico</v>
      </c>
      <c r="E274" s="23" t="s">
        <v>45</v>
      </c>
      <c r="F274" s="24" t="s">
        <v>46</v>
      </c>
      <c r="G274" s="24" t="s">
        <v>47</v>
      </c>
      <c r="H274" s="24" t="s">
        <v>15</v>
      </c>
      <c r="I274" s="24" t="s">
        <v>48</v>
      </c>
      <c r="J274" s="24" t="s">
        <v>41</v>
      </c>
      <c r="K274" s="25">
        <v>44391</v>
      </c>
      <c r="L274" s="26" t="s">
        <v>59</v>
      </c>
    </row>
    <row r="275" spans="1:12" s="27" customFormat="1" ht="330.75" thickBot="1" x14ac:dyDescent="0.3">
      <c r="A275" s="20" t="str">
        <f>'[1]Registro de Activos '!A276</f>
        <v>Gestión Legal y Defensa Judicial</v>
      </c>
      <c r="B275" s="21" t="str">
        <f>'[1]Registro de Activos '!B276</f>
        <v>Oficio citación proceso administrativo sancionatorio</v>
      </c>
      <c r="C275" s="21" t="str">
        <f>'[1]Registro de Activos '!D276</f>
        <v>Castellano</v>
      </c>
      <c r="D275" s="22" t="str">
        <f>'[1]Registro de Activos '!E276</f>
        <v>Electrónico</v>
      </c>
      <c r="E275" s="23" t="s">
        <v>49</v>
      </c>
      <c r="F275" s="24" t="s">
        <v>50</v>
      </c>
      <c r="G275" s="24" t="s">
        <v>51</v>
      </c>
      <c r="H275" s="24" t="s">
        <v>15</v>
      </c>
      <c r="I275" s="24" t="s">
        <v>69</v>
      </c>
      <c r="J275" s="24" t="s">
        <v>82</v>
      </c>
      <c r="K275" s="25">
        <v>44391</v>
      </c>
      <c r="L275" s="26" t="s">
        <v>63</v>
      </c>
    </row>
    <row r="276" spans="1:12" s="41" customFormat="1" ht="105.75" hidden="1" thickBot="1" x14ac:dyDescent="0.3">
      <c r="A276" s="35" t="str">
        <f>'[1]Registro de Activos '!A277</f>
        <v>Gestión Legal y Defensa Judicial</v>
      </c>
      <c r="B276" s="36" t="str">
        <f>'[1]Registro de Activos '!B277</f>
        <v>Comunicación de aplazamiento de audiencia en el evento que no se fije fecha durante el trámite de la misma (sesión de audiencia)</v>
      </c>
      <c r="C276" s="36" t="str">
        <f>'[1]Registro de Activos '!D277</f>
        <v>Castellano</v>
      </c>
      <c r="D276" s="37" t="str">
        <f>'[1]Registro de Activos '!E277</f>
        <v>Electrónico</v>
      </c>
      <c r="E276" s="38"/>
      <c r="F276" s="39"/>
      <c r="G276" s="39"/>
      <c r="H276" s="39"/>
      <c r="I276" s="39"/>
      <c r="J276" s="39"/>
      <c r="K276" s="39"/>
      <c r="L276" s="40"/>
    </row>
    <row r="277" spans="1:12" s="41" customFormat="1" ht="90.75" hidden="1" thickBot="1" x14ac:dyDescent="0.3">
      <c r="A277" s="35" t="str">
        <f>'[1]Registro de Activos '!A278</f>
        <v>Gestión Legal y Defensa Judicial</v>
      </c>
      <c r="B277" s="36" t="str">
        <f>'[1]Registro de Activos '!B278</f>
        <v xml:space="preserve">Decreto pruebas de oficio o a solicitud de parte -resuelve solicitudes probatorias en audiencia. </v>
      </c>
      <c r="C277" s="36" t="str">
        <f>'[1]Registro de Activos '!D278</f>
        <v>Castellano</v>
      </c>
      <c r="D277" s="37" t="str">
        <f>'[1]Registro de Activos '!E278</f>
        <v>Electrónico</v>
      </c>
      <c r="E277" s="38"/>
      <c r="F277" s="39"/>
      <c r="G277" s="39"/>
      <c r="H277" s="39"/>
      <c r="I277" s="39"/>
      <c r="J277" s="39"/>
      <c r="K277" s="39"/>
      <c r="L277" s="40"/>
    </row>
    <row r="278" spans="1:12" s="41" customFormat="1" ht="270.75" thickBot="1" x14ac:dyDescent="0.3">
      <c r="A278" s="47" t="s">
        <v>70</v>
      </c>
      <c r="B278" s="48" t="s">
        <v>71</v>
      </c>
      <c r="C278" s="21" t="str">
        <f>'[1]Registro de Activos '!D279</f>
        <v>Castellano</v>
      </c>
      <c r="D278" s="22" t="str">
        <f>'[1]Registro de Activos '!E279</f>
        <v>Electrónico</v>
      </c>
      <c r="E278" s="38" t="s">
        <v>72</v>
      </c>
      <c r="F278" s="39" t="s">
        <v>73</v>
      </c>
      <c r="G278" s="39" t="s">
        <v>74</v>
      </c>
      <c r="H278" s="39" t="s">
        <v>75</v>
      </c>
      <c r="I278" s="39" t="s">
        <v>76</v>
      </c>
      <c r="J278" s="39" t="s">
        <v>77</v>
      </c>
      <c r="K278" s="25">
        <v>44391</v>
      </c>
      <c r="L278" s="26" t="s">
        <v>59</v>
      </c>
    </row>
    <row r="279" spans="1:12" s="41" customFormat="1" ht="105.75" thickBot="1" x14ac:dyDescent="0.3">
      <c r="A279" s="47" t="s">
        <v>79</v>
      </c>
      <c r="B279" s="48" t="s">
        <v>78</v>
      </c>
      <c r="C279" s="21" t="str">
        <f>'[1]Registro de Activos '!D280</f>
        <v>Castellano</v>
      </c>
      <c r="D279" s="22" t="str">
        <f>'[1]Registro de Activos '!E280</f>
        <v>Electrónico</v>
      </c>
      <c r="E279" s="38" t="s">
        <v>81</v>
      </c>
      <c r="F279" s="47" t="s">
        <v>79</v>
      </c>
      <c r="G279" s="39" t="s">
        <v>80</v>
      </c>
      <c r="H279" s="24" t="s">
        <v>15</v>
      </c>
      <c r="I279" s="39" t="s">
        <v>83</v>
      </c>
      <c r="J279" s="39" t="s">
        <v>20</v>
      </c>
      <c r="K279" s="25">
        <v>44391</v>
      </c>
      <c r="L279" s="40" t="s">
        <v>84</v>
      </c>
    </row>
    <row r="280" spans="1:12" s="41" customFormat="1" ht="105.75" thickBot="1" x14ac:dyDescent="0.3">
      <c r="A280" s="20" t="str">
        <f>'[1]Registro de Activos '!A281</f>
        <v>Gestión Legal y Defensa Judicial</v>
      </c>
      <c r="B280" s="48" t="s">
        <v>85</v>
      </c>
      <c r="C280" s="21" t="str">
        <f>'[1]Registro de Activos '!D281</f>
        <v>Castellano</v>
      </c>
      <c r="D280" s="22" t="str">
        <f>'[1]Registro de Activos '!E281</f>
        <v>Electrónico</v>
      </c>
      <c r="E280" s="38" t="s">
        <v>86</v>
      </c>
      <c r="F280" s="24" t="s">
        <v>87</v>
      </c>
      <c r="G280" s="39" t="s">
        <v>88</v>
      </c>
      <c r="H280" s="39" t="s">
        <v>89</v>
      </c>
      <c r="I280" s="39" t="s">
        <v>90</v>
      </c>
      <c r="J280" s="39" t="s">
        <v>91</v>
      </c>
      <c r="K280" s="25">
        <v>44391</v>
      </c>
      <c r="L280" s="40" t="s">
        <v>63</v>
      </c>
    </row>
    <row r="281" spans="1:12" s="41" customFormat="1" ht="285.75" thickBot="1" x14ac:dyDescent="0.3">
      <c r="A281" s="47" t="s">
        <v>94</v>
      </c>
      <c r="B281" s="48" t="s">
        <v>92</v>
      </c>
      <c r="C281" s="21" t="str">
        <f>'[1]Registro de Activos '!D282</f>
        <v>Castellano</v>
      </c>
      <c r="D281" s="22" t="str">
        <f>'[1]Registro de Activos '!E282</f>
        <v>Electrónico</v>
      </c>
      <c r="E281" s="38" t="s">
        <v>95</v>
      </c>
      <c r="F281" s="24" t="s">
        <v>99</v>
      </c>
      <c r="G281" s="39" t="s">
        <v>93</v>
      </c>
      <c r="H281" s="39" t="s">
        <v>96</v>
      </c>
      <c r="I281" s="39" t="s">
        <v>97</v>
      </c>
      <c r="J281" s="39" t="s">
        <v>91</v>
      </c>
      <c r="K281" s="25">
        <v>44391</v>
      </c>
      <c r="L281" s="40" t="s">
        <v>63</v>
      </c>
    </row>
    <row r="282" spans="1:12" s="41" customFormat="1" ht="105.75" thickBot="1" x14ac:dyDescent="0.3">
      <c r="A282" s="47" t="s">
        <v>100</v>
      </c>
      <c r="B282" s="48" t="s">
        <v>98</v>
      </c>
      <c r="C282" s="21" t="str">
        <f>'[1]Registro de Activos '!D283</f>
        <v>Castellano</v>
      </c>
      <c r="D282" s="22" t="str">
        <f>'[1]Registro de Activos '!E283</f>
        <v>Electrónico</v>
      </c>
      <c r="E282" s="38" t="s">
        <v>86</v>
      </c>
      <c r="F282" s="47" t="s">
        <v>100</v>
      </c>
      <c r="G282" s="39" t="s">
        <v>80</v>
      </c>
      <c r="H282" s="39" t="s">
        <v>89</v>
      </c>
      <c r="I282" s="39" t="s">
        <v>101</v>
      </c>
      <c r="J282" s="39" t="s">
        <v>91</v>
      </c>
      <c r="K282" s="25">
        <v>44391</v>
      </c>
      <c r="L282" s="40" t="s">
        <v>63</v>
      </c>
    </row>
    <row r="283" spans="1:12" s="27" customFormat="1" ht="330.75" thickBot="1" x14ac:dyDescent="0.3">
      <c r="A283" s="20" t="str">
        <f>'[1]Registro de Activos '!A279</f>
        <v>Gestión Legal y Defensa Judicial</v>
      </c>
      <c r="B283" s="21" t="str">
        <f>'[1]Registro de Activos '!B279</f>
        <v>Respuesta a derechos de petición elevados por personas naturales y/o jurídicas, Entes de de Control, y demás interesados sobre procesos administrativos sancionatorios</v>
      </c>
      <c r="C283" s="21" t="str">
        <f>'[1]Registro de Activos '!D279</f>
        <v>Castellano</v>
      </c>
      <c r="D283" s="22" t="str">
        <f>'[1]Registro de Activos '!E279</f>
        <v>Electrónico</v>
      </c>
      <c r="E283" s="23" t="s">
        <v>45</v>
      </c>
      <c r="F283" s="24" t="s">
        <v>50</v>
      </c>
      <c r="G283" s="24" t="s">
        <v>51</v>
      </c>
      <c r="H283" s="24" t="s">
        <v>34</v>
      </c>
      <c r="I283" s="24" t="s">
        <v>69</v>
      </c>
      <c r="J283" s="24" t="s">
        <v>41</v>
      </c>
      <c r="K283" s="25">
        <v>44391</v>
      </c>
      <c r="L283" s="26" t="s">
        <v>63</v>
      </c>
    </row>
    <row r="284" spans="1:12" s="41" customFormat="1" ht="75.75" hidden="1" thickBot="1" x14ac:dyDescent="0.3">
      <c r="A284" s="35" t="str">
        <f>'[1]Registro de Activos '!A280</f>
        <v>Gestión Legal y Defensa Judicial</v>
      </c>
      <c r="B284" s="36" t="str">
        <f>'[1]Registro de Activos '!B280</f>
        <v>Acto administrativo que resuelve el proceso administrativo sancionatorio</v>
      </c>
      <c r="C284" s="36" t="str">
        <f>'[1]Registro de Activos '!D280</f>
        <v>Castellano</v>
      </c>
      <c r="D284" s="37" t="str">
        <f>'[1]Registro de Activos '!E280</f>
        <v>Electrónico</v>
      </c>
      <c r="E284" s="38"/>
      <c r="F284" s="39"/>
      <c r="G284" s="39"/>
      <c r="H284" s="39"/>
      <c r="I284" s="39"/>
      <c r="J284" s="39"/>
      <c r="K284" s="39"/>
      <c r="L284" s="40"/>
    </row>
    <row r="285" spans="1:12" s="41" customFormat="1" ht="90.75" hidden="1" thickBot="1" x14ac:dyDescent="0.3">
      <c r="A285" s="35" t="str">
        <f>'[1]Registro de Activos '!A281</f>
        <v>Gestión Legal y Defensa Judicial</v>
      </c>
      <c r="B285" s="36" t="str">
        <f>'[1]Registro de Activos '!B281</f>
        <v>Acto administrativo que resuelve los recursos que se interpongan por el contratista o la compañía aseguradora</v>
      </c>
      <c r="C285" s="36" t="str">
        <f>'[1]Registro de Activos '!D281</f>
        <v>Castellano</v>
      </c>
      <c r="D285" s="37" t="str">
        <f>'[1]Registro de Activos '!E281</f>
        <v>Electrónico</v>
      </c>
      <c r="E285" s="38"/>
      <c r="F285" s="39"/>
      <c r="G285" s="39"/>
      <c r="H285" s="39"/>
      <c r="I285" s="39"/>
      <c r="J285" s="39"/>
      <c r="K285" s="39"/>
      <c r="L285" s="40"/>
    </row>
    <row r="286" spans="1:12" s="41" customFormat="1" ht="90.75" hidden="1" thickBot="1" x14ac:dyDescent="0.3">
      <c r="A286" s="35" t="str">
        <f>'[1]Registro de Activos '!A282</f>
        <v>Gestión Legal y Defensa Judicial</v>
      </c>
      <c r="B286" s="36" t="str">
        <f>'[1]Registro de Activos '!B282</f>
        <v>Solicitud de revocatoria directa en contra del acto administrativo sancionatorio / cese y archivo</v>
      </c>
      <c r="C286" s="36" t="str">
        <f>'[1]Registro de Activos '!D282</f>
        <v>Castellano</v>
      </c>
      <c r="D286" s="37" t="str">
        <f>'[1]Registro de Activos '!E282</f>
        <v>Electrónico</v>
      </c>
      <c r="E286" s="38"/>
      <c r="F286" s="39"/>
      <c r="G286" s="39"/>
      <c r="H286" s="39"/>
      <c r="I286" s="39"/>
      <c r="J286" s="39"/>
      <c r="K286" s="39"/>
      <c r="L286" s="40"/>
    </row>
    <row r="287" spans="1:12" s="41" customFormat="1" ht="30.75" hidden="1" thickBot="1" x14ac:dyDescent="0.3">
      <c r="A287" s="35" t="str">
        <f>'[1]Registro de Activos '!A283</f>
        <v>Gestión Legal y Defensa Judicial</v>
      </c>
      <c r="B287" s="36" t="str">
        <f>'[1]Registro de Activos '!B283</f>
        <v>Constancias de ejecutoria</v>
      </c>
      <c r="C287" s="36" t="str">
        <f>'[1]Registro de Activos '!D283</f>
        <v>Castellano</v>
      </c>
      <c r="D287" s="37" t="str">
        <f>'[1]Registro de Activos '!E283</f>
        <v>Electrónico</v>
      </c>
      <c r="E287" s="38"/>
      <c r="F287" s="39"/>
      <c r="G287" s="39"/>
      <c r="H287" s="39"/>
      <c r="I287" s="39"/>
      <c r="J287" s="39"/>
      <c r="K287" s="39"/>
      <c r="L287" s="40"/>
    </row>
    <row r="288" spans="1:12" s="41" customFormat="1" x14ac:dyDescent="0.25">
      <c r="A288" s="46"/>
      <c r="B288" s="43"/>
      <c r="C288" s="43"/>
      <c r="D288" s="43"/>
      <c r="E288" s="44"/>
      <c r="F288" s="44"/>
      <c r="G288" s="44"/>
      <c r="H288" s="44"/>
      <c r="I288" s="44"/>
      <c r="J288" s="44"/>
      <c r="K288" s="44"/>
      <c r="L288" s="44"/>
    </row>
    <row r="289" spans="1:12" s="41" customFormat="1" x14ac:dyDescent="0.25">
      <c r="A289" s="45"/>
      <c r="B289" s="45"/>
      <c r="C289" s="45"/>
      <c r="D289" s="45"/>
      <c r="E289" s="44"/>
      <c r="F289" s="44"/>
      <c r="G289" s="44"/>
      <c r="H289" s="44"/>
      <c r="I289" s="44"/>
      <c r="J289" s="44"/>
      <c r="K289" s="44"/>
      <c r="L289" s="44"/>
    </row>
  </sheetData>
  <autoFilter ref="A3:L287" xr:uid="{00000000-0009-0000-0000-000000000000}">
    <filterColumn colId="0">
      <colorFilter dxfId="0" cellColor="0"/>
    </filterColumn>
  </autoFilter>
  <mergeCells count="13">
    <mergeCell ref="J3:J4"/>
    <mergeCell ref="K3:K4"/>
    <mergeCell ref="L3:L4"/>
    <mergeCell ref="A1:L1"/>
    <mergeCell ref="A3:A4"/>
    <mergeCell ref="B3:B4"/>
    <mergeCell ref="C3:C4"/>
    <mergeCell ref="D3:D4"/>
    <mergeCell ref="E3:E4"/>
    <mergeCell ref="F3:F4"/>
    <mergeCell ref="G3:G4"/>
    <mergeCell ref="H3:H4"/>
    <mergeCell ref="I3:I4"/>
  </mergeCells>
  <pageMargins left="0.23622047244094491" right="0.23622047244094491" top="0.74803149606299213" bottom="0.74803149606299213" header="0.31496062992125984" footer="0.31496062992125984"/>
  <pageSetup paperSize="14" scale="56" fitToHeight="3" orientation="landscape" r:id="rId1"/>
  <rowBreaks count="2" manualBreakCount="2">
    <brk id="261" max="16383" man="1"/>
    <brk id="267"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Indice de inf Clasificada</vt:lpstr>
      <vt:lpstr>Hoja1</vt:lpstr>
      <vt:lpstr>Hoja 2</vt:lpstr>
      <vt:lpstr>'Hoja 2'!Títulos_a_imprimir</vt:lpstr>
      <vt:lpstr>'Indice de inf Clasificada'!Títulos_a_imprimir</vt:lpstr>
    </vt:vector>
  </TitlesOfParts>
  <Company>Instituto Nacional de Vias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Miguel Ernesto Sanz Briñez</dc:creator>
  <cp:lastModifiedBy>JAVI CARDENAS</cp:lastModifiedBy>
  <dcterms:created xsi:type="dcterms:W3CDTF">2018-03-21T19:21:53Z</dcterms:created>
  <dcterms:modified xsi:type="dcterms:W3CDTF">2021-08-23T19:59:11Z</dcterms:modified>
</cp:coreProperties>
</file>